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ork\Downloads\"/>
    </mc:Choice>
  </mc:AlternateContent>
  <xr:revisionPtr revIDLastSave="0" documentId="8_{623C36E3-8F6C-423A-A4F1-57238DB130E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דיווח דיגומים 2021" sheetId="23" r:id="rId1"/>
    <sheet name="דוח דיווח חריגים 2021" sheetId="24" r:id="rId2"/>
    <sheet name="תוצאות דיגום אסורים 2021" sheetId="2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23" l="1"/>
  <c r="K30" i="23"/>
  <c r="J30" i="23"/>
  <c r="H30" i="23"/>
  <c r="G30" i="23"/>
  <c r="F30" i="23"/>
</calcChain>
</file>

<file path=xl/sharedStrings.xml><?xml version="1.0" encoding="utf-8"?>
<sst xmlns="http://schemas.openxmlformats.org/spreadsheetml/2006/main" count="375" uniqueCount="100">
  <si>
    <t>מס'</t>
  </si>
  <si>
    <t>COD</t>
  </si>
  <si>
    <t>TSS</t>
  </si>
  <si>
    <t>חנקן קילדל</t>
  </si>
  <si>
    <t>זרחן</t>
  </si>
  <si>
    <t>מס' סידורי</t>
  </si>
  <si>
    <t>הערות</t>
  </si>
  <si>
    <t>ריכוז מירבי המותר הזרמה על פי הסכם (מג"ל \ ערך)</t>
  </si>
  <si>
    <t>ממוצע ריכוזים בפועל (מג"ל \ ערך)</t>
  </si>
  <si>
    <t>מספר דיגומים שנמצאו שפכים חריגים</t>
  </si>
  <si>
    <t>מספר הדיגומים שלא נמצאו חריגות (אסורים או חריגים)</t>
  </si>
  <si>
    <t>מגזר תעשייתי לפי התוספת השלישית</t>
  </si>
  <si>
    <t>תאריך הדיגום</t>
  </si>
  <si>
    <t>הפרמטר החורג</t>
  </si>
  <si>
    <t>מגזר תעשייתי</t>
  </si>
  <si>
    <t>כמות מים/שפכים שנתית</t>
  </si>
  <si>
    <t>מספר בדיקות שנתי מתוכנן עפ"י תכנית הדיגום</t>
  </si>
  <si>
    <t>מספר בדיקות בפועל</t>
  </si>
  <si>
    <t>לא</t>
  </si>
  <si>
    <t>אולמות אירועים, מסעדות, קניונים</t>
  </si>
  <si>
    <t>מוסך חוצה ישראל</t>
  </si>
  <si>
    <t>מפעלי מזון ומשקאות</t>
  </si>
  <si>
    <t>תחנות תדלוק</t>
  </si>
  <si>
    <t>שמנים ושומנים</t>
  </si>
  <si>
    <t>שם המפעל</t>
  </si>
  <si>
    <t>כתובת מפעל</t>
  </si>
  <si>
    <t>האם יש הסכם להזרמת שפכים חריגים כן/לא</t>
  </si>
  <si>
    <t>מספר דיגומים שנמצאו שפכים אסורים</t>
  </si>
  <si>
    <t>מוסכים (מכונאות רכב) ללא רחיצה</t>
  </si>
  <si>
    <t>עוצמה שרותי רכב בע"מ</t>
  </si>
  <si>
    <t>המכונאי 7 ישפרו מודיעין</t>
  </si>
  <si>
    <t>מאי אשכנזי שירותי מזון בע"מ - מסעדת מכב`יס</t>
  </si>
  <si>
    <t>כן</t>
  </si>
  <si>
    <t>סופיה ניהול ואחזקות בע"מ</t>
  </si>
  <si>
    <t>השדרה המרכזית 15 אזור תעסוקה 21, ליגד סנטר 1 מודיעין</t>
  </si>
  <si>
    <t>רמי לוי שיווק השקמה בע"מ</t>
  </si>
  <si>
    <t>שד` התעשיות אזור מלאכה מודיעין</t>
  </si>
  <si>
    <t>השדרה המרכזית 16 יער בן שמן מודיעין</t>
  </si>
  <si>
    <t>שד` המלאכות -אזור מלאכה מודיעין</t>
  </si>
  <si>
    <t>דין שיווק וקלייה בע"מ</t>
  </si>
  <si>
    <t>משק דבורים לין בע"מ</t>
  </si>
  <si>
    <t>שדרות המקצועות 18 מודיעין</t>
  </si>
  <si>
    <t>שדרה מרכזית 24, אזור תעסוקה מודיעין</t>
  </si>
  <si>
    <t>דלק חברת דלק הישראלית בע"מ- בין עמק חרוש כביש 443</t>
  </si>
  <si>
    <t>בין עמק חרוד לכביש 443 מודיעין</t>
  </si>
  <si>
    <t>שד` המלאכות 2 אזור מלאכה מודיעין</t>
  </si>
  <si>
    <t>תחנת פז אזור תעסוקה שדרות הרכס מודיעין</t>
  </si>
  <si>
    <t>דור אנרגיה - תחנת דור אלון</t>
  </si>
  <si>
    <t>זכריה הנביא 3 מודיעין</t>
  </si>
  <si>
    <t>תחנת שאיבה כפר שמואל (דיגום מורכב)</t>
  </si>
  <si>
    <t>1 מודיעין</t>
  </si>
  <si>
    <t>אחר/ לא ידוע</t>
  </si>
  <si>
    <t>צריכת מים לדיגום</t>
  </si>
  <si>
    <t>ערך נמדד</t>
  </si>
  <si>
    <t>PH</t>
  </si>
  <si>
    <t>כלורידים</t>
  </si>
  <si>
    <t>אופן הדיגום (חטף/מורכב)</t>
  </si>
  <si>
    <t>המכונאי 9 ישפרו מודיעין</t>
  </si>
  <si>
    <t>חטף</t>
  </si>
  <si>
    <t>מרכז מכבים נוף קדומים מודיעין</t>
  </si>
  <si>
    <t>שד` המלאכות 21 ישפרו מודיעין</t>
  </si>
  <si>
    <t>אחוזה יסמין בע"מ</t>
  </si>
  <si>
    <t>שד` התעשיות 14 -אזור המלאכה מודיעין</t>
  </si>
  <si>
    <t>מורכב על פי זמן</t>
  </si>
  <si>
    <t>רחוב המעין 2 מודיעין</t>
  </si>
  <si>
    <t>הבנאי 3 ישפרו מודיעין</t>
  </si>
  <si>
    <t>הסתת 13 מודיעין</t>
  </si>
  <si>
    <t>קנקון מוצרים בע"מ</t>
  </si>
  <si>
    <t>דלק מנטה קמעונות דרכים בע"מ (תחנת דלק ורחיצת מכוניות ספלאש אזור התעסוקה)</t>
  </si>
  <si>
    <t>חברת מיקה תפעול תחנות דלק תחנת מיקה ותחנת מיקה- שטיפת מכוניות ועסקי מזון</t>
  </si>
  <si>
    <t>פז חברת פז נפט בע"מ - תחנת פז אזור תעסוקה ורחיצת מכוניות</t>
  </si>
  <si>
    <t>פז חברת נפט בע"מ תחנת פז אזור המלאכה ותחנת רחיצת מכוניות ועסקי מזון</t>
  </si>
  <si>
    <t>תחנת דלק פז - אזור המלאכה מודיעין</t>
  </si>
  <si>
    <t>קניון עזריאלי מודיעין (יזום וניהול) בע"מ (שוחה דרומית)</t>
  </si>
  <si>
    <t>לב העיר 14 מודיעין</t>
  </si>
  <si>
    <t>סיכום שנתי</t>
  </si>
  <si>
    <t>רחוב לב העיר 14 מודיעין</t>
  </si>
  <si>
    <t>קניון עזריאלי מודיעין (יזום וניהול) בע"מ (שוחה צפונית)</t>
  </si>
  <si>
    <t>נת"מ ניהול בנין אטריום בע"מ</t>
  </si>
  <si>
    <t>ר.ש נדל"ן ופרייקטים בע"מ (הרמוזו לשעבר)</t>
  </si>
  <si>
    <t>נתרן</t>
  </si>
  <si>
    <t>דטרגנט אניוני</t>
  </si>
  <si>
    <t>דיווח דיגומים 2020</t>
  </si>
  <si>
    <t>חברת פלקסטרוניקס ישראל בע"מ</t>
  </si>
  <si>
    <t>שדרות הרכס 37 מודיעין</t>
  </si>
  <si>
    <t>דיווח חריגים 2020</t>
  </si>
  <si>
    <t>מפעלי כימיה לפי פעילות המפעל: פרמצבטיקה, ייצור כימיקלים, קוסמטיקה ותמרוקים, דבקים וצבעים, דטרגנטים, ממיסים, חומרי הדברה, פטרוכימיה, פלסטיק, הובלת כימיקלים עד 5,000 קוב שנתי צריכת מים</t>
  </si>
  <si>
    <t>צלע ההר מודיעין</t>
  </si>
  <si>
    <t>רימוני פלסטיק בע"מ</t>
  </si>
  <si>
    <t>מ.יוחננוף ובניו (1988) בע"מ</t>
  </si>
  <si>
    <t>שופר - סל ישפרו בע"מ</t>
  </si>
  <si>
    <t>438.0 &lt; 70% TSS 1,158.0</t>
  </si>
  <si>
    <t>VSS מוצקים נדיפים</t>
  </si>
  <si>
    <t>168.0 &lt; 70% TSS 544.0</t>
  </si>
  <si>
    <t>1,325 &gt; 4X BOD 272</t>
  </si>
  <si>
    <t>COD כללי</t>
  </si>
  <si>
    <t>320.0 &lt; 70% TSS 510.0</t>
  </si>
  <si>
    <t>דיווח דיגומים 2021 - תאגיד מי מודיעין</t>
  </si>
  <si>
    <t>דיווח חריגים 2021 - כללי</t>
  </si>
  <si>
    <t>תוצאות דיגום אסורים 2021 - מודיעין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</si>
</sst>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5"/>
      <color rgb="FF000000"/>
      <name val="Arial"/>
      <family val="2"/>
    </font>
    <font>
      <sz val="11"/>
      <color rgb="FF000000"/>
      <name val="Open Sans Hebrew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  <charset val="177"/>
    </font>
    <font>
      <sz val="12"/>
      <color rgb="FF000000"/>
      <name val="Open Sans Hebrew"/>
      <family val="2"/>
      <charset val="177"/>
    </font>
    <font>
      <b/>
      <sz val="7"/>
      <color rgb="FF2C578A"/>
      <name val="Arial"/>
      <family val="2"/>
    </font>
    <font>
      <b/>
      <sz val="13"/>
      <color rgb="FF000000"/>
      <name val="Arial"/>
      <family val="2"/>
    </font>
    <font>
      <b/>
      <sz val="13"/>
      <color rgb="FF000000"/>
      <name val="Open Sans Hebrew"/>
      <charset val="177"/>
    </font>
    <font>
      <b/>
      <sz val="15"/>
      <color rgb="FF000000"/>
      <name val="Arial"/>
      <family val="2"/>
      <scheme val="minor"/>
    </font>
    <font>
      <sz val="11"/>
      <color rgb="FF000000"/>
      <name val="Arial"/>
      <family val="2"/>
      <charset val="177"/>
      <scheme val="minor"/>
    </font>
    <font>
      <b/>
      <u/>
      <sz val="11"/>
      <color rgb="FF000000"/>
      <name val="Arial"/>
      <family val="2"/>
      <charset val="177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C578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000000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/>
      <right style="medium">
        <color rgb="FFDADADA"/>
      </right>
      <top/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/>
      <bottom style="medium">
        <color rgb="FF000000"/>
      </bottom>
      <diagonal/>
    </border>
    <border>
      <left style="medium">
        <color rgb="FFDADADA"/>
      </left>
      <right/>
      <top style="medium">
        <color rgb="FFDADADA"/>
      </top>
      <bottom style="medium">
        <color rgb="FF000000"/>
      </bottom>
      <diagonal/>
    </border>
    <border>
      <left/>
      <right/>
      <top style="medium">
        <color rgb="FFDADADA"/>
      </top>
      <bottom style="medium">
        <color rgb="FF000000"/>
      </bottom>
      <diagonal/>
    </border>
    <border>
      <left/>
      <right style="medium">
        <color rgb="FFDADADA"/>
      </right>
      <top style="medium">
        <color rgb="FFDADADA"/>
      </top>
      <bottom style="medium">
        <color rgb="FF000000"/>
      </bottom>
      <diagonal/>
    </border>
  </borders>
  <cellStyleXfs count="53">
    <xf numFmtId="0" fontId="0" fillId="0" borderId="0"/>
    <xf numFmtId="0" fontId="7" fillId="0" borderId="0"/>
    <xf numFmtId="0" fontId="8" fillId="0" borderId="0"/>
    <xf numFmtId="0" fontId="5" fillId="0" borderId="0"/>
    <xf numFmtId="0" fontId="9" fillId="0" borderId="0">
      <alignment horizontal="right" readingOrder="1"/>
    </xf>
    <xf numFmtId="0" fontId="6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0" applyNumberFormat="0" applyAlignment="0" applyProtection="0"/>
    <xf numFmtId="0" fontId="18" fillId="6" borderId="11" applyNumberFormat="0" applyAlignment="0" applyProtection="0"/>
    <xf numFmtId="0" fontId="19" fillId="6" borderId="10" applyNumberFormat="0" applyAlignment="0" applyProtection="0"/>
    <xf numFmtId="0" fontId="20" fillId="0" borderId="12" applyNumberFormat="0" applyFill="0" applyAlignment="0" applyProtection="0"/>
    <xf numFmtId="0" fontId="21" fillId="7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14" applyNumberFormat="0" applyFont="0" applyAlignment="0" applyProtection="0"/>
    <xf numFmtId="0" fontId="31" fillId="35" borderId="0" applyNumberFormat="0" applyProtection="0">
      <alignment horizontal="center"/>
    </xf>
    <xf numFmtId="0" fontId="31" fillId="35" borderId="0" applyNumberFormat="0" applyProtection="0">
      <alignment horizontal="center"/>
    </xf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27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/>
    </xf>
    <xf numFmtId="0" fontId="33" fillId="33" borderId="1" xfId="0" applyFont="1" applyFill="1" applyBorder="1" applyAlignment="1">
      <alignment horizontal="center" vertical="center"/>
    </xf>
    <xf numFmtId="0" fontId="33" fillId="33" borderId="2" xfId="0" applyFont="1" applyFill="1" applyBorder="1" applyAlignment="1">
      <alignment horizontal="center" vertical="center"/>
    </xf>
    <xf numFmtId="0" fontId="33" fillId="33" borderId="3" xfId="0" applyFont="1" applyFill="1" applyBorder="1" applyAlignment="1">
      <alignment horizontal="center" vertical="center"/>
    </xf>
    <xf numFmtId="0" fontId="30" fillId="33" borderId="0" xfId="0" applyFont="1" applyFill="1"/>
    <xf numFmtId="0" fontId="27" fillId="33" borderId="0" xfId="0" applyFont="1" applyFill="1"/>
    <xf numFmtId="0" fontId="35" fillId="33" borderId="0" xfId="51" applyFont="1" applyFill="1"/>
    <xf numFmtId="0" fontId="35" fillId="33" borderId="0" xfId="52" applyFont="1" applyFill="1"/>
    <xf numFmtId="0" fontId="28" fillId="33" borderId="18" xfId="52" applyFont="1" applyFill="1" applyBorder="1" applyAlignment="1">
      <alignment horizontal="right" wrapText="1"/>
    </xf>
    <xf numFmtId="0" fontId="28" fillId="33" borderId="18" xfId="52" applyFont="1" applyFill="1" applyBorder="1" applyAlignment="1">
      <alignment horizontal="right"/>
    </xf>
    <xf numFmtId="4" fontId="28" fillId="33" borderId="18" xfId="52" applyNumberFormat="1" applyFont="1" applyFill="1" applyBorder="1" applyAlignment="1">
      <alignment horizontal="right" wrapText="1"/>
    </xf>
    <xf numFmtId="3" fontId="28" fillId="33" borderId="18" xfId="52" applyNumberFormat="1" applyFont="1" applyFill="1" applyBorder="1" applyAlignment="1">
      <alignment horizontal="right" wrapText="1"/>
    </xf>
    <xf numFmtId="4" fontId="28" fillId="33" borderId="18" xfId="52" applyNumberFormat="1" applyFont="1" applyFill="1" applyBorder="1" applyAlignment="1">
      <alignment horizontal="right"/>
    </xf>
    <xf numFmtId="3" fontId="28" fillId="33" borderId="18" xfId="52" applyNumberFormat="1" applyFont="1" applyFill="1" applyBorder="1" applyAlignment="1">
      <alignment horizontal="right"/>
    </xf>
    <xf numFmtId="14" fontId="28" fillId="33" borderId="18" xfId="52" applyNumberFormat="1" applyFont="1" applyFill="1" applyBorder="1" applyAlignment="1">
      <alignment horizontal="right" wrapText="1"/>
    </xf>
    <xf numFmtId="0" fontId="35" fillId="33" borderId="0" xfId="51" applyFont="1" applyFill="1" applyAlignment="1">
      <alignment wrapText="1"/>
    </xf>
    <xf numFmtId="0" fontId="36" fillId="33" borderId="0" xfId="51" applyFont="1" applyFill="1" applyAlignment="1">
      <alignment wrapText="1"/>
    </xf>
    <xf numFmtId="0" fontId="34" fillId="33" borderId="0" xfId="51" applyFont="1" applyFill="1" applyAlignment="1">
      <alignment horizontal="justify" wrapText="1" readingOrder="2"/>
    </xf>
    <xf numFmtId="0" fontId="35" fillId="33" borderId="0" xfId="51" applyFont="1" applyFill="1"/>
    <xf numFmtId="0" fontId="26" fillId="33" borderId="4" xfId="0" applyFont="1" applyFill="1" applyBorder="1" applyAlignment="1">
      <alignment horizontal="center" vertical="center" wrapText="1" readingOrder="2"/>
    </xf>
    <xf numFmtId="0" fontId="26" fillId="33" borderId="5" xfId="0" applyFont="1" applyFill="1" applyBorder="1" applyAlignment="1">
      <alignment horizontal="center" vertical="center" wrapText="1" readingOrder="2"/>
    </xf>
    <xf numFmtId="0" fontId="26" fillId="33" borderId="6" xfId="0" applyFont="1" applyFill="1" applyBorder="1" applyAlignment="1">
      <alignment horizontal="center" vertical="center" wrapText="1" readingOrder="2"/>
    </xf>
    <xf numFmtId="0" fontId="27" fillId="33" borderId="16" xfId="0" applyFont="1" applyFill="1" applyBorder="1" applyAlignment="1">
      <alignment wrapText="1"/>
    </xf>
    <xf numFmtId="0" fontId="27" fillId="33" borderId="19" xfId="0" applyFont="1" applyFill="1" applyBorder="1" applyAlignment="1">
      <alignment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</cellXfs>
  <cellStyles count="53">
    <cellStyle name="20% - הדגשה1" xfId="23" builtinId="30" customBuiltin="1"/>
    <cellStyle name="20% - הדגשה2" xfId="27" builtinId="34" customBuiltin="1"/>
    <cellStyle name="20% - הדגשה3" xfId="31" builtinId="38" customBuiltin="1"/>
    <cellStyle name="20% - הדגשה4" xfId="35" builtinId="42" customBuiltin="1"/>
    <cellStyle name="20% - הדגשה5" xfId="39" builtinId="46" customBuiltin="1"/>
    <cellStyle name="20% - הדגשה6" xfId="43" builtinId="50" customBuiltin="1"/>
    <cellStyle name="40% - הדגשה1" xfId="24" builtinId="31" customBuiltin="1"/>
    <cellStyle name="40% - הדגשה2" xfId="28" builtinId="35" customBuiltin="1"/>
    <cellStyle name="40% - הדגשה3" xfId="32" builtinId="39" customBuiltin="1"/>
    <cellStyle name="40% - הדגשה4" xfId="36" builtinId="43" customBuiltin="1"/>
    <cellStyle name="40% - הדגשה5" xfId="40" builtinId="47" customBuiltin="1"/>
    <cellStyle name="40% - הדגשה6" xfId="44" builtinId="51" customBuiltin="1"/>
    <cellStyle name="60% - הדגשה1" xfId="25" builtinId="32" customBuiltin="1"/>
    <cellStyle name="60% - הדגשה2" xfId="29" builtinId="36" customBuiltin="1"/>
    <cellStyle name="60% - הדגשה3" xfId="33" builtinId="40" customBuiltin="1"/>
    <cellStyle name="60% - הדגשה4" xfId="37" builtinId="44" customBuiltin="1"/>
    <cellStyle name="60% - הדגשה5" xfId="41" builtinId="48" customBuiltin="1"/>
    <cellStyle name="60% - הדגשה6" xfId="45" builtinId="52" customBuiltin="1"/>
    <cellStyle name="Normal" xfId="0" builtinId="0"/>
    <cellStyle name="Normal 2" xfId="1" xr:uid="{00000000-0005-0000-0000-000013000000}"/>
    <cellStyle name="Normal 2 2" xfId="4" xr:uid="{00000000-0005-0000-0000-000014000000}"/>
    <cellStyle name="Normal 3" xfId="2" xr:uid="{00000000-0005-0000-0000-000015000000}"/>
    <cellStyle name="Normal 3 2" xfId="5" xr:uid="{00000000-0005-0000-0000-000016000000}"/>
    <cellStyle name="Normal 4" xfId="3" xr:uid="{00000000-0005-0000-0000-000017000000}"/>
    <cellStyle name="Normal 5" xfId="46" xr:uid="{00000000-0005-0000-0000-000018000000}"/>
    <cellStyle name="Normal 6" xfId="50" xr:uid="{D8ABF64B-706C-40BB-A69E-A8FC1AF034D2}"/>
    <cellStyle name="Normal 7" xfId="51" xr:uid="{27B84FE5-A410-4F2D-A60B-DFEB5F609F99}"/>
    <cellStyle name="Normal 8" xfId="52" xr:uid="{B7D63E6C-5A70-44A3-9209-600694C25506}"/>
    <cellStyle name="הדגשה1" xfId="22" builtinId="29" customBuiltin="1"/>
    <cellStyle name="הדגשה2" xfId="26" builtinId="33" customBuiltin="1"/>
    <cellStyle name="הדגשה3" xfId="30" builtinId="37" customBuiltin="1"/>
    <cellStyle name="הדגשה4" xfId="34" builtinId="41" customBuiltin="1"/>
    <cellStyle name="הדגשה5" xfId="38" builtinId="45" customBuiltin="1"/>
    <cellStyle name="הדגשה6" xfId="42" builtinId="49" customBuiltin="1"/>
    <cellStyle name="היפר-קישור" xfId="48" builtinId="8" customBuiltin="1"/>
    <cellStyle name="היפר-קישור שהופעל" xfId="49" builtinId="9" customBuiltin="1"/>
    <cellStyle name="הערה 2" xfId="47" xr:uid="{00000000-0005-0000-0000-000021000000}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0" builtinId="53" customBuiltin="1"/>
    <cellStyle name="כותרת" xfId="6" builtinId="15" customBuiltin="1"/>
    <cellStyle name="כותרת 1" xfId="7" builtinId="16" customBuiltin="1"/>
    <cellStyle name="כותרת 2" xfId="8" builtinId="17" customBuiltin="1"/>
    <cellStyle name="כותרת 3" xfId="9" builtinId="18" customBuiltin="1"/>
    <cellStyle name="כותרת 4" xfId="10" builtinId="19" customBuiltin="1"/>
    <cellStyle name="ניטראלי" xfId="13" builtinId="28" customBuiltin="1"/>
    <cellStyle name="סה&quot;כ" xfId="21" builtinId="25" customBuiltin="1"/>
    <cellStyle name="פלט" xfId="15" builtinId="21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1404135</xdr:colOff>
      <xdr:row>3</xdr:row>
      <xdr:rowOff>155938</xdr:rowOff>
    </xdr:to>
    <xdr:pic>
      <xdr:nvPicPr>
        <xdr:cNvPr id="2" name="Picture 4" descr="C:\Users\itsik\Desktop\מי מודיעין\modin_temp - Copy.jpg">
          <a:extLst>
            <a:ext uri="{FF2B5EF4-FFF2-40B4-BE49-F238E27FC236}">
              <a16:creationId xmlns:a16="http://schemas.microsoft.com/office/drawing/2014/main" id="{B3DC34CD-DF97-4083-8AD3-5F9A71ACA5C9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10003053885" y="15240"/>
          <a:ext cx="1891815" cy="7350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1697144</xdr:colOff>
      <xdr:row>4</xdr:row>
      <xdr:rowOff>126789</xdr:rowOff>
    </xdr:to>
    <xdr:pic>
      <xdr:nvPicPr>
        <xdr:cNvPr id="2" name="Picture 4" descr="C:\Users\itsik\Desktop\מי מודיעין\modin_temp - Copy.jpg">
          <a:extLst>
            <a:ext uri="{FF2B5EF4-FFF2-40B4-BE49-F238E27FC236}">
              <a16:creationId xmlns:a16="http://schemas.microsoft.com/office/drawing/2014/main" id="{DE2D0ABD-525A-4FB7-A041-7711D6B4381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9990835576" y="15240"/>
          <a:ext cx="1895264" cy="8887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1705753</xdr:colOff>
      <xdr:row>3</xdr:row>
      <xdr:rowOff>129540</xdr:rowOff>
    </xdr:to>
    <xdr:pic>
      <xdr:nvPicPr>
        <xdr:cNvPr id="2" name="Picture 4" descr="C:\Users\itsik\Desktop\מי מודיעין\modin_temp - Copy.jpg">
          <a:extLst>
            <a:ext uri="{FF2B5EF4-FFF2-40B4-BE49-F238E27FC236}">
              <a16:creationId xmlns:a16="http://schemas.microsoft.com/office/drawing/2014/main" id="{9C13196F-C50C-4608-A099-CB65753C4C3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3678" t="2305" r="61854" b="82974"/>
        <a:stretch/>
      </xdr:blipFill>
      <xdr:spPr bwMode="auto">
        <a:xfrm>
          <a:off x="9991535627" y="0"/>
          <a:ext cx="1903873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A519D-86F3-4767-BB1C-68CBF3237105}">
  <dimension ref="A1:M30"/>
  <sheetViews>
    <sheetView showGridLines="0" rightToLeft="1" workbookViewId="0">
      <selection activeCell="G36" sqref="G36"/>
    </sheetView>
  </sheetViews>
  <sheetFormatPr defaultColWidth="8.85546875" defaultRowHeight="14.25"/>
  <cols>
    <col min="1" max="1" width="7.140625" style="13" bestFit="1" customWidth="1"/>
    <col min="2" max="2" width="39.140625" style="13" bestFit="1" customWidth="1"/>
    <col min="3" max="3" width="36.7109375" style="13" bestFit="1" customWidth="1"/>
    <col min="4" max="4" width="39.140625" style="13" bestFit="1" customWidth="1"/>
    <col min="5" max="5" width="16.140625" style="13" bestFit="1" customWidth="1"/>
    <col min="6" max="6" width="15.5703125" style="13" bestFit="1" customWidth="1"/>
    <col min="7" max="7" width="29.28515625" style="13" bestFit="1" customWidth="1"/>
    <col min="8" max="8" width="13" style="13" bestFit="1" customWidth="1"/>
    <col min="9" max="9" width="27.28515625" style="13" bestFit="1" customWidth="1"/>
    <col min="10" max="10" width="23.7109375" style="13" bestFit="1" customWidth="1"/>
    <col min="11" max="11" width="23.85546875" style="13" bestFit="1" customWidth="1"/>
    <col min="12" max="12" width="34.42578125" style="13" bestFit="1" customWidth="1"/>
    <col min="13" max="13" width="4.7109375" style="13" bestFit="1" customWidth="1"/>
    <col min="14" max="16384" width="8.85546875" style="13"/>
  </cols>
  <sheetData>
    <row r="1" spans="1:13" s="12" customFormat="1" ht="19.149999999999999" customHeight="1">
      <c r="A1" s="23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2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s="12" customFormat="1" ht="13.9" customHeight="1" thickBot="1">
      <c r="A3" s="21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1" customFormat="1" ht="28.15" customHeight="1" thickBot="1">
      <c r="A4" s="25" t="s">
        <v>97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s="1" customFormat="1" ht="50.25" thickBot="1">
      <c r="A5" s="5" t="s">
        <v>5</v>
      </c>
      <c r="B5" s="5" t="s">
        <v>24</v>
      </c>
      <c r="C5" s="5" t="s">
        <v>25</v>
      </c>
      <c r="D5" s="5" t="s">
        <v>11</v>
      </c>
      <c r="E5" s="5" t="s">
        <v>56</v>
      </c>
      <c r="F5" s="5" t="s">
        <v>15</v>
      </c>
      <c r="G5" s="5" t="s">
        <v>16</v>
      </c>
      <c r="H5" s="5" t="s">
        <v>17</v>
      </c>
      <c r="I5" s="5" t="s">
        <v>26</v>
      </c>
      <c r="J5" s="5" t="s">
        <v>9</v>
      </c>
      <c r="K5" s="5" t="s">
        <v>27</v>
      </c>
      <c r="L5" s="5" t="s">
        <v>10</v>
      </c>
      <c r="M5" s="6" t="s">
        <v>6</v>
      </c>
    </row>
    <row r="6" spans="1:13" ht="14.45" customHeight="1" thickBot="1">
      <c r="A6" s="14">
        <v>1</v>
      </c>
      <c r="B6" s="14" t="s">
        <v>20</v>
      </c>
      <c r="C6" s="14" t="s">
        <v>57</v>
      </c>
      <c r="D6" s="14" t="s">
        <v>28</v>
      </c>
      <c r="E6" s="14" t="s">
        <v>58</v>
      </c>
      <c r="F6" s="14">
        <v>167.4</v>
      </c>
      <c r="G6" s="14">
        <v>4</v>
      </c>
      <c r="H6" s="14">
        <v>1</v>
      </c>
      <c r="I6" s="14" t="s">
        <v>18</v>
      </c>
      <c r="J6" s="15">
        <v>0</v>
      </c>
      <c r="K6" s="15">
        <v>0</v>
      </c>
      <c r="L6" s="14">
        <v>1</v>
      </c>
      <c r="M6" s="14"/>
    </row>
    <row r="7" spans="1:13" ht="14.45" customHeight="1" thickBot="1">
      <c r="A7" s="14">
        <v>2</v>
      </c>
      <c r="B7" s="14" t="s">
        <v>29</v>
      </c>
      <c r="C7" s="14" t="s">
        <v>30</v>
      </c>
      <c r="D7" s="14" t="s">
        <v>28</v>
      </c>
      <c r="E7" s="14" t="s">
        <v>58</v>
      </c>
      <c r="F7" s="14">
        <v>463.92</v>
      </c>
      <c r="G7" s="14">
        <v>4</v>
      </c>
      <c r="H7" s="14">
        <v>4</v>
      </c>
      <c r="I7" s="14" t="s">
        <v>18</v>
      </c>
      <c r="J7" s="15">
        <v>0</v>
      </c>
      <c r="K7" s="15">
        <v>0</v>
      </c>
      <c r="L7" s="14">
        <v>4</v>
      </c>
      <c r="M7" s="14"/>
    </row>
    <row r="8" spans="1:13" ht="14.45" customHeight="1" thickBot="1">
      <c r="A8" s="14">
        <v>3</v>
      </c>
      <c r="B8" s="14" t="s">
        <v>31</v>
      </c>
      <c r="C8" s="14" t="s">
        <v>59</v>
      </c>
      <c r="D8" s="14" t="s">
        <v>19</v>
      </c>
      <c r="E8" s="14" t="s">
        <v>58</v>
      </c>
      <c r="F8" s="16">
        <v>1017.6</v>
      </c>
      <c r="G8" s="14">
        <v>4</v>
      </c>
      <c r="H8" s="14">
        <v>3</v>
      </c>
      <c r="I8" s="14" t="s">
        <v>18</v>
      </c>
      <c r="J8" s="15">
        <v>3</v>
      </c>
      <c r="K8" s="15">
        <v>1</v>
      </c>
      <c r="L8" s="14">
        <v>0</v>
      </c>
      <c r="M8" s="14"/>
    </row>
    <row r="9" spans="1:13" ht="14.45" customHeight="1" thickBot="1">
      <c r="A9" s="14">
        <v>4</v>
      </c>
      <c r="B9" s="14" t="s">
        <v>90</v>
      </c>
      <c r="C9" s="14" t="s">
        <v>60</v>
      </c>
      <c r="D9" s="14" t="s">
        <v>19</v>
      </c>
      <c r="E9" s="14" t="s">
        <v>58</v>
      </c>
      <c r="F9" s="16">
        <v>1763.04</v>
      </c>
      <c r="G9" s="14">
        <v>4</v>
      </c>
      <c r="H9" s="14">
        <v>4</v>
      </c>
      <c r="I9" s="14" t="s">
        <v>32</v>
      </c>
      <c r="J9" s="15">
        <v>4</v>
      </c>
      <c r="K9" s="15">
        <v>3</v>
      </c>
      <c r="L9" s="14">
        <v>0</v>
      </c>
      <c r="M9" s="14"/>
    </row>
    <row r="10" spans="1:13" ht="14.45" customHeight="1" thickBot="1">
      <c r="A10" s="14">
        <v>5</v>
      </c>
      <c r="B10" s="14" t="s">
        <v>33</v>
      </c>
      <c r="C10" s="14" t="s">
        <v>34</v>
      </c>
      <c r="D10" s="14" t="s">
        <v>19</v>
      </c>
      <c r="E10" s="14" t="s">
        <v>58</v>
      </c>
      <c r="F10" s="16">
        <v>8474.4</v>
      </c>
      <c r="G10" s="14">
        <v>4</v>
      </c>
      <c r="H10" s="14">
        <v>3</v>
      </c>
      <c r="I10" s="14" t="s">
        <v>18</v>
      </c>
      <c r="J10" s="15">
        <v>3</v>
      </c>
      <c r="K10" s="15">
        <v>1</v>
      </c>
      <c r="L10" s="14">
        <v>0</v>
      </c>
      <c r="M10" s="14"/>
    </row>
    <row r="11" spans="1:13" ht="14.45" customHeight="1" thickBot="1">
      <c r="A11" s="14">
        <v>6</v>
      </c>
      <c r="B11" s="14" t="s">
        <v>35</v>
      </c>
      <c r="C11" s="14" t="s">
        <v>36</v>
      </c>
      <c r="D11" s="14" t="s">
        <v>19</v>
      </c>
      <c r="E11" s="14" t="s">
        <v>58</v>
      </c>
      <c r="F11" s="16">
        <v>3222.84</v>
      </c>
      <c r="G11" s="14">
        <v>4</v>
      </c>
      <c r="H11" s="14">
        <v>4</v>
      </c>
      <c r="I11" s="14" t="s">
        <v>18</v>
      </c>
      <c r="J11" s="15">
        <v>3</v>
      </c>
      <c r="K11" s="15">
        <v>2</v>
      </c>
      <c r="L11" s="14">
        <v>1</v>
      </c>
      <c r="M11" s="14"/>
    </row>
    <row r="12" spans="1:13" ht="14.45" customHeight="1" thickBot="1">
      <c r="A12" s="14">
        <v>7</v>
      </c>
      <c r="B12" s="14" t="s">
        <v>79</v>
      </c>
      <c r="C12" s="14" t="s">
        <v>37</v>
      </c>
      <c r="D12" s="14" t="s">
        <v>19</v>
      </c>
      <c r="E12" s="14" t="s">
        <v>58</v>
      </c>
      <c r="F12" s="16">
        <v>8161.56</v>
      </c>
      <c r="G12" s="14">
        <v>4</v>
      </c>
      <c r="H12" s="14">
        <v>3</v>
      </c>
      <c r="I12" s="14" t="s">
        <v>18</v>
      </c>
      <c r="J12" s="15">
        <v>3</v>
      </c>
      <c r="K12" s="15">
        <v>3</v>
      </c>
      <c r="L12" s="14">
        <v>0</v>
      </c>
      <c r="M12" s="14"/>
    </row>
    <row r="13" spans="1:13" ht="14.45" customHeight="1" thickBot="1">
      <c r="A13" s="14">
        <v>8</v>
      </c>
      <c r="B13" s="14" t="s">
        <v>89</v>
      </c>
      <c r="C13" s="14" t="s">
        <v>38</v>
      </c>
      <c r="D13" s="14" t="s">
        <v>19</v>
      </c>
      <c r="E13" s="14" t="s">
        <v>58</v>
      </c>
      <c r="F13" s="16">
        <v>4787.16</v>
      </c>
      <c r="G13" s="14">
        <v>4</v>
      </c>
      <c r="H13" s="14">
        <v>4</v>
      </c>
      <c r="I13" s="14" t="s">
        <v>18</v>
      </c>
      <c r="J13" s="15">
        <v>3</v>
      </c>
      <c r="K13" s="15">
        <v>1</v>
      </c>
      <c r="L13" s="14">
        <v>1</v>
      </c>
      <c r="M13" s="14"/>
    </row>
    <row r="14" spans="1:13" ht="14.45" customHeight="1" thickBot="1">
      <c r="A14" s="14">
        <v>9</v>
      </c>
      <c r="B14" s="14" t="s">
        <v>78</v>
      </c>
      <c r="C14" s="14" t="s">
        <v>64</v>
      </c>
      <c r="D14" s="14" t="s">
        <v>19</v>
      </c>
      <c r="E14" s="14" t="s">
        <v>58</v>
      </c>
      <c r="F14" s="16">
        <v>3527.52</v>
      </c>
      <c r="G14" s="14">
        <v>4</v>
      </c>
      <c r="H14" s="14">
        <v>3</v>
      </c>
      <c r="I14" s="14" t="s">
        <v>18</v>
      </c>
      <c r="J14" s="15">
        <v>3</v>
      </c>
      <c r="K14" s="15">
        <v>3</v>
      </c>
      <c r="L14" s="14">
        <v>0</v>
      </c>
      <c r="M14" s="14"/>
    </row>
    <row r="15" spans="1:13" ht="14.45" customHeight="1" thickBot="1">
      <c r="A15" s="14">
        <v>10</v>
      </c>
      <c r="B15" s="14" t="s">
        <v>77</v>
      </c>
      <c r="C15" s="14" t="s">
        <v>76</v>
      </c>
      <c r="D15" s="14" t="s">
        <v>19</v>
      </c>
      <c r="E15" s="14" t="s">
        <v>58</v>
      </c>
      <c r="F15" s="16">
        <v>12412.8</v>
      </c>
      <c r="G15" s="14">
        <v>4</v>
      </c>
      <c r="H15" s="14">
        <v>3</v>
      </c>
      <c r="I15" s="14" t="s">
        <v>18</v>
      </c>
      <c r="J15" s="15">
        <v>2</v>
      </c>
      <c r="K15" s="15">
        <v>0</v>
      </c>
      <c r="L15" s="14">
        <v>1</v>
      </c>
      <c r="M15" s="14"/>
    </row>
    <row r="16" spans="1:13" ht="14.45" customHeight="1" thickBot="1">
      <c r="A16" s="14">
        <v>11</v>
      </c>
      <c r="B16" s="14" t="s">
        <v>83</v>
      </c>
      <c r="C16" s="14" t="s">
        <v>84</v>
      </c>
      <c r="D16" s="14" t="s">
        <v>19</v>
      </c>
      <c r="E16" s="14" t="s">
        <v>58</v>
      </c>
      <c r="F16" s="16">
        <v>9512.76</v>
      </c>
      <c r="G16" s="14">
        <v>4</v>
      </c>
      <c r="H16" s="14">
        <v>4</v>
      </c>
      <c r="I16" s="14" t="s">
        <v>18</v>
      </c>
      <c r="J16" s="15">
        <v>3</v>
      </c>
      <c r="K16" s="15">
        <v>1</v>
      </c>
      <c r="L16" s="14">
        <v>1</v>
      </c>
      <c r="M16" s="14"/>
    </row>
    <row r="17" spans="1:13" ht="14.45" customHeight="1" thickBot="1">
      <c r="A17" s="14">
        <v>12</v>
      </c>
      <c r="B17" s="14" t="s">
        <v>39</v>
      </c>
      <c r="C17" s="14" t="s">
        <v>65</v>
      </c>
      <c r="D17" s="14" t="s">
        <v>21</v>
      </c>
      <c r="E17" s="14" t="s">
        <v>58</v>
      </c>
      <c r="F17" s="16">
        <v>1872.72</v>
      </c>
      <c r="G17" s="14">
        <v>4</v>
      </c>
      <c r="H17" s="14">
        <v>4</v>
      </c>
      <c r="I17" s="14" t="s">
        <v>18</v>
      </c>
      <c r="J17" s="15">
        <v>1</v>
      </c>
      <c r="K17" s="15">
        <v>0</v>
      </c>
      <c r="L17" s="14">
        <v>3</v>
      </c>
      <c r="M17" s="14"/>
    </row>
    <row r="18" spans="1:13" ht="14.45" customHeight="1" thickBot="1">
      <c r="A18" s="14">
        <v>13</v>
      </c>
      <c r="B18" s="14" t="s">
        <v>40</v>
      </c>
      <c r="C18" s="14" t="s">
        <v>66</v>
      </c>
      <c r="D18" s="14" t="s">
        <v>21</v>
      </c>
      <c r="E18" s="14" t="s">
        <v>63</v>
      </c>
      <c r="F18" s="14">
        <v>309.95999999999998</v>
      </c>
      <c r="G18" s="14">
        <v>4</v>
      </c>
      <c r="H18" s="14">
        <v>4</v>
      </c>
      <c r="I18" s="14" t="s">
        <v>18</v>
      </c>
      <c r="J18" s="15">
        <v>3</v>
      </c>
      <c r="K18" s="15">
        <v>1</v>
      </c>
      <c r="L18" s="14">
        <v>1</v>
      </c>
      <c r="M18" s="14"/>
    </row>
    <row r="19" spans="1:13" ht="14.45" customHeight="1" thickBot="1">
      <c r="A19" s="14">
        <v>14</v>
      </c>
      <c r="B19" s="14" t="s">
        <v>67</v>
      </c>
      <c r="C19" s="14" t="s">
        <v>41</v>
      </c>
      <c r="D19" s="14" t="s">
        <v>21</v>
      </c>
      <c r="E19" s="14" t="s">
        <v>58</v>
      </c>
      <c r="F19" s="16">
        <v>6191.76</v>
      </c>
      <c r="G19" s="14">
        <v>4</v>
      </c>
      <c r="H19" s="14">
        <v>4</v>
      </c>
      <c r="I19" s="14" t="s">
        <v>18</v>
      </c>
      <c r="J19" s="15">
        <v>4</v>
      </c>
      <c r="K19" s="15">
        <v>1</v>
      </c>
      <c r="L19" s="14">
        <v>0</v>
      </c>
      <c r="M19" s="14"/>
    </row>
    <row r="20" spans="1:13" ht="14.45" customHeight="1" thickBot="1">
      <c r="A20" s="14">
        <v>15</v>
      </c>
      <c r="B20" s="14" t="s">
        <v>68</v>
      </c>
      <c r="C20" s="14" t="s">
        <v>42</v>
      </c>
      <c r="D20" s="14" t="s">
        <v>22</v>
      </c>
      <c r="E20" s="14" t="s">
        <v>58</v>
      </c>
      <c r="F20" s="16">
        <v>3803.28</v>
      </c>
      <c r="G20" s="14">
        <v>4</v>
      </c>
      <c r="H20" s="14">
        <v>4</v>
      </c>
      <c r="I20" s="14" t="s">
        <v>18</v>
      </c>
      <c r="J20" s="15">
        <v>0</v>
      </c>
      <c r="K20" s="15">
        <v>0</v>
      </c>
      <c r="L20" s="14">
        <v>4</v>
      </c>
      <c r="M20" s="14"/>
    </row>
    <row r="21" spans="1:13" ht="14.45" customHeight="1" thickBot="1">
      <c r="A21" s="14">
        <v>16</v>
      </c>
      <c r="B21" s="14" t="s">
        <v>43</v>
      </c>
      <c r="C21" s="14" t="s">
        <v>44</v>
      </c>
      <c r="D21" s="14" t="s">
        <v>22</v>
      </c>
      <c r="E21" s="14" t="s">
        <v>58</v>
      </c>
      <c r="F21" s="14">
        <v>810.72</v>
      </c>
      <c r="G21" s="14">
        <v>4</v>
      </c>
      <c r="H21" s="14">
        <v>4</v>
      </c>
      <c r="I21" s="14" t="s">
        <v>18</v>
      </c>
      <c r="J21" s="15">
        <v>3</v>
      </c>
      <c r="K21" s="15">
        <v>0</v>
      </c>
      <c r="L21" s="14">
        <v>1</v>
      </c>
      <c r="M21" s="14"/>
    </row>
    <row r="22" spans="1:13" ht="14.45" customHeight="1" thickBot="1">
      <c r="A22" s="14">
        <v>17</v>
      </c>
      <c r="B22" s="14" t="s">
        <v>69</v>
      </c>
      <c r="C22" s="14" t="s">
        <v>45</v>
      </c>
      <c r="D22" s="14" t="s">
        <v>22</v>
      </c>
      <c r="E22" s="14" t="s">
        <v>58</v>
      </c>
      <c r="F22" s="16">
        <v>3745.32</v>
      </c>
      <c r="G22" s="14">
        <v>4</v>
      </c>
      <c r="H22" s="14">
        <v>4</v>
      </c>
      <c r="I22" s="14" t="s">
        <v>18</v>
      </c>
      <c r="J22" s="15">
        <v>0</v>
      </c>
      <c r="K22" s="15">
        <v>2</v>
      </c>
      <c r="L22" s="14">
        <v>2</v>
      </c>
      <c r="M22" s="14"/>
    </row>
    <row r="23" spans="1:13" ht="14.45" customHeight="1" thickBot="1">
      <c r="A23" s="14">
        <v>18</v>
      </c>
      <c r="B23" s="14" t="s">
        <v>70</v>
      </c>
      <c r="C23" s="14" t="s">
        <v>46</v>
      </c>
      <c r="D23" s="14" t="s">
        <v>22</v>
      </c>
      <c r="E23" s="14" t="s">
        <v>58</v>
      </c>
      <c r="F23" s="16">
        <v>4228.08</v>
      </c>
      <c r="G23" s="14">
        <v>4</v>
      </c>
      <c r="H23" s="14">
        <v>4</v>
      </c>
      <c r="I23" s="14" t="s">
        <v>18</v>
      </c>
      <c r="J23" s="15">
        <v>2</v>
      </c>
      <c r="K23" s="15">
        <v>2</v>
      </c>
      <c r="L23" s="14">
        <v>2</v>
      </c>
      <c r="M23" s="14"/>
    </row>
    <row r="24" spans="1:13" ht="14.45" customHeight="1" thickBot="1">
      <c r="A24" s="14">
        <v>19</v>
      </c>
      <c r="B24" s="14" t="s">
        <v>47</v>
      </c>
      <c r="C24" s="14" t="s">
        <v>48</v>
      </c>
      <c r="D24" s="14" t="s">
        <v>22</v>
      </c>
      <c r="E24" s="14" t="s">
        <v>58</v>
      </c>
      <c r="F24" s="14">
        <v>597.72</v>
      </c>
      <c r="G24" s="14">
        <v>4</v>
      </c>
      <c r="H24" s="14">
        <v>4</v>
      </c>
      <c r="I24" s="14" t="s">
        <v>18</v>
      </c>
      <c r="J24" s="15">
        <v>2</v>
      </c>
      <c r="K24" s="15">
        <v>0</v>
      </c>
      <c r="L24" s="14">
        <v>2</v>
      </c>
      <c r="M24" s="14"/>
    </row>
    <row r="25" spans="1:13" ht="14.45" customHeight="1" thickBot="1">
      <c r="A25" s="14">
        <v>20</v>
      </c>
      <c r="B25" s="14" t="s">
        <v>71</v>
      </c>
      <c r="C25" s="14" t="s">
        <v>72</v>
      </c>
      <c r="D25" s="14" t="s">
        <v>22</v>
      </c>
      <c r="E25" s="14" t="s">
        <v>58</v>
      </c>
      <c r="F25" s="16">
        <v>3820.92</v>
      </c>
      <c r="G25" s="14">
        <v>4</v>
      </c>
      <c r="H25" s="14">
        <v>4</v>
      </c>
      <c r="I25" s="14" t="s">
        <v>18</v>
      </c>
      <c r="J25" s="15">
        <v>2</v>
      </c>
      <c r="K25" s="15">
        <v>1</v>
      </c>
      <c r="L25" s="14">
        <v>2</v>
      </c>
      <c r="M25" s="14"/>
    </row>
    <row r="26" spans="1:13" ht="14.45" customHeight="1" thickBot="1">
      <c r="A26" s="14">
        <v>21</v>
      </c>
      <c r="B26" s="14" t="s">
        <v>88</v>
      </c>
      <c r="C26" s="14" t="s">
        <v>87</v>
      </c>
      <c r="D26" s="14" t="s">
        <v>86</v>
      </c>
      <c r="E26" s="14" t="s">
        <v>58</v>
      </c>
      <c r="F26" s="17">
        <v>12396</v>
      </c>
      <c r="G26" s="14">
        <v>4</v>
      </c>
      <c r="H26" s="14">
        <v>4</v>
      </c>
      <c r="I26" s="14" t="s">
        <v>18</v>
      </c>
      <c r="J26" s="15">
        <v>3</v>
      </c>
      <c r="K26" s="15">
        <v>1</v>
      </c>
      <c r="L26" s="14">
        <v>1</v>
      </c>
      <c r="M26" s="14"/>
    </row>
    <row r="27" spans="1:13" ht="14.45" customHeight="1" thickBot="1">
      <c r="A27" s="14">
        <v>22</v>
      </c>
      <c r="B27" s="14" t="s">
        <v>49</v>
      </c>
      <c r="C27" s="14" t="s">
        <v>50</v>
      </c>
      <c r="D27" s="14" t="s">
        <v>51</v>
      </c>
      <c r="E27" s="14" t="s">
        <v>63</v>
      </c>
      <c r="F27" s="14"/>
      <c r="G27" s="14">
        <v>4</v>
      </c>
      <c r="H27" s="14">
        <v>4</v>
      </c>
      <c r="I27" s="14" t="s">
        <v>18</v>
      </c>
      <c r="J27" s="15">
        <v>0</v>
      </c>
      <c r="K27" s="15">
        <v>0</v>
      </c>
      <c r="L27" s="14">
        <v>0</v>
      </c>
      <c r="M27" s="14"/>
    </row>
    <row r="28" spans="1:13" ht="14.45" customHeight="1" thickBot="1">
      <c r="A28" s="14">
        <v>23</v>
      </c>
      <c r="B28" s="14" t="s">
        <v>73</v>
      </c>
      <c r="C28" s="14" t="s">
        <v>74</v>
      </c>
      <c r="D28" s="14" t="s">
        <v>51</v>
      </c>
      <c r="E28" s="14" t="s">
        <v>58</v>
      </c>
      <c r="F28" s="16">
        <v>12412.8</v>
      </c>
      <c r="G28" s="14">
        <v>4</v>
      </c>
      <c r="H28" s="14">
        <v>3</v>
      </c>
      <c r="I28" s="14" t="s">
        <v>18</v>
      </c>
      <c r="J28" s="15">
        <v>3</v>
      </c>
      <c r="K28" s="15">
        <v>0</v>
      </c>
      <c r="L28" s="14">
        <v>0</v>
      </c>
      <c r="M28" s="14"/>
    </row>
    <row r="29" spans="1:13" ht="14.45" customHeight="1" thickBot="1">
      <c r="A29" s="14">
        <v>24</v>
      </c>
      <c r="B29" s="14" t="s">
        <v>61</v>
      </c>
      <c r="C29" s="14" t="s">
        <v>62</v>
      </c>
      <c r="D29" s="14" t="s">
        <v>19</v>
      </c>
      <c r="E29" s="14" t="s">
        <v>63</v>
      </c>
      <c r="F29" s="16">
        <v>8592.7199999999993</v>
      </c>
      <c r="G29" s="14">
        <v>4</v>
      </c>
      <c r="H29" s="14">
        <v>3</v>
      </c>
      <c r="I29" s="14" t="s">
        <v>18</v>
      </c>
      <c r="J29" s="15">
        <v>3</v>
      </c>
      <c r="K29" s="15">
        <v>3</v>
      </c>
      <c r="L29" s="14">
        <v>0</v>
      </c>
      <c r="M29" s="14"/>
    </row>
    <row r="30" spans="1:13" s="1" customFormat="1" ht="33.6" customHeight="1" thickBot="1">
      <c r="B30" s="7" t="s">
        <v>75</v>
      </c>
      <c r="C30" s="8"/>
      <c r="D30" s="8"/>
      <c r="E30" s="8"/>
      <c r="F30" s="8">
        <f>SUM(F6:F29)</f>
        <v>112293.00000000003</v>
      </c>
      <c r="G30" s="8">
        <f t="shared" ref="G30:L30" si="0">SUM(G6:G29)</f>
        <v>96</v>
      </c>
      <c r="H30" s="8">
        <f t="shared" si="0"/>
        <v>86</v>
      </c>
      <c r="I30" s="8"/>
      <c r="J30" s="8">
        <f t="shared" si="0"/>
        <v>53</v>
      </c>
      <c r="K30" s="8">
        <f t="shared" si="0"/>
        <v>26</v>
      </c>
      <c r="L30" s="8">
        <f t="shared" si="0"/>
        <v>27</v>
      </c>
      <c r="M30" s="9"/>
    </row>
  </sheetData>
  <mergeCells count="5">
    <mergeCell ref="A2:L2"/>
    <mergeCell ref="A3:C3"/>
    <mergeCell ref="D3:M3"/>
    <mergeCell ref="A1:M1"/>
    <mergeCell ref="A4:M4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C21A-5B19-4CC2-A56D-A20A6F2827EE}">
  <dimension ref="A1:L29"/>
  <sheetViews>
    <sheetView showGridLines="0" rightToLeft="1" topLeftCell="A16" workbookViewId="0">
      <selection activeCell="C43" sqref="C43"/>
    </sheetView>
  </sheetViews>
  <sheetFormatPr defaultColWidth="8.85546875" defaultRowHeight="14.25"/>
  <cols>
    <col min="1" max="1" width="2.85546875" style="13" bestFit="1" customWidth="1"/>
    <col min="2" max="3" width="39.140625" style="13" bestFit="1" customWidth="1"/>
    <col min="4" max="4" width="15.5703125" style="13" bestFit="1" customWidth="1"/>
    <col min="5" max="6" width="7" style="13" customWidth="1"/>
    <col min="7" max="7" width="12.140625" style="13" customWidth="1"/>
    <col min="8" max="8" width="5.5703125" style="13" customWidth="1"/>
    <col min="9" max="9" width="6.28515625" style="13" bestFit="1" customWidth="1"/>
    <col min="10" max="10" width="5.42578125" style="13" bestFit="1" customWidth="1"/>
    <col min="11" max="11" width="7.42578125" style="13" bestFit="1" customWidth="1"/>
    <col min="12" max="12" width="4.7109375" style="13" bestFit="1" customWidth="1"/>
    <col min="13" max="16384" width="8.85546875" style="13"/>
  </cols>
  <sheetData>
    <row r="1" spans="1:12" s="12" customFormat="1" ht="19.149999999999999" customHeight="1">
      <c r="A1" s="23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2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2" customFormat="1" ht="13.9" customHeight="1" thickBo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1" customFormat="1" ht="27.6" customHeight="1" thickBot="1">
      <c r="A4" s="25" t="s">
        <v>98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s="11" customFormat="1" ht="16.149999999999999" customHeight="1" thickBot="1">
      <c r="A5" s="28"/>
      <c r="B5" s="28"/>
      <c r="C5" s="28"/>
      <c r="D5" s="29"/>
      <c r="E5" s="30" t="s">
        <v>7</v>
      </c>
      <c r="F5" s="31"/>
      <c r="G5" s="31"/>
      <c r="H5" s="32"/>
      <c r="I5" s="30" t="s">
        <v>8</v>
      </c>
      <c r="J5" s="31"/>
      <c r="K5" s="31"/>
      <c r="L5" s="32"/>
    </row>
    <row r="6" spans="1:12" s="10" customFormat="1" ht="48" thickBot="1">
      <c r="A6" s="3" t="s">
        <v>0</v>
      </c>
      <c r="B6" s="3" t="s">
        <v>24</v>
      </c>
      <c r="C6" s="3" t="s">
        <v>14</v>
      </c>
      <c r="D6" s="3" t="s">
        <v>15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1</v>
      </c>
      <c r="J6" s="3" t="s">
        <v>2</v>
      </c>
      <c r="K6" s="3" t="s">
        <v>3</v>
      </c>
      <c r="L6" s="3" t="s">
        <v>4</v>
      </c>
    </row>
    <row r="7" spans="1:12" ht="14.45" customHeight="1" thickBot="1">
      <c r="A7" s="14">
        <v>1</v>
      </c>
      <c r="B7" s="14" t="s">
        <v>20</v>
      </c>
      <c r="C7" s="14" t="s">
        <v>28</v>
      </c>
      <c r="D7" s="14">
        <v>167.4</v>
      </c>
      <c r="E7" s="17">
        <v>2000</v>
      </c>
      <c r="F7" s="17">
        <v>1000</v>
      </c>
      <c r="G7" s="14">
        <v>100</v>
      </c>
      <c r="H7" s="14">
        <v>30</v>
      </c>
      <c r="I7" s="15"/>
      <c r="J7" s="15">
        <v>340</v>
      </c>
      <c r="K7" s="14"/>
      <c r="L7" s="14">
        <v>4.87</v>
      </c>
    </row>
    <row r="8" spans="1:12" ht="14.45" customHeight="1" thickBot="1">
      <c r="A8" s="14">
        <v>2</v>
      </c>
      <c r="B8" s="14" t="s">
        <v>29</v>
      </c>
      <c r="C8" s="14" t="s">
        <v>28</v>
      </c>
      <c r="D8" s="14">
        <v>463.92</v>
      </c>
      <c r="E8" s="17">
        <v>2000</v>
      </c>
      <c r="F8" s="17">
        <v>1000</v>
      </c>
      <c r="G8" s="14">
        <v>100</v>
      </c>
      <c r="H8" s="14">
        <v>30</v>
      </c>
      <c r="I8" s="15"/>
      <c r="J8" s="15">
        <v>74.5</v>
      </c>
      <c r="K8" s="14"/>
      <c r="L8" s="14">
        <v>4.25</v>
      </c>
    </row>
    <row r="9" spans="1:12" ht="14.45" customHeight="1" thickBot="1">
      <c r="A9" s="14">
        <v>3</v>
      </c>
      <c r="B9" s="14" t="s">
        <v>31</v>
      </c>
      <c r="C9" s="14" t="s">
        <v>19</v>
      </c>
      <c r="D9" s="16">
        <v>1017.6</v>
      </c>
      <c r="E9" s="17">
        <v>2000</v>
      </c>
      <c r="F9" s="17">
        <v>1000</v>
      </c>
      <c r="G9" s="14">
        <v>100</v>
      </c>
      <c r="H9" s="14">
        <v>30</v>
      </c>
      <c r="I9" s="18">
        <v>2241.67</v>
      </c>
      <c r="J9" s="15">
        <v>415.33</v>
      </c>
      <c r="K9" s="14"/>
      <c r="L9" s="14"/>
    </row>
    <row r="10" spans="1:12" ht="14.45" customHeight="1" thickBot="1">
      <c r="A10" s="14">
        <v>4</v>
      </c>
      <c r="B10" s="14" t="s">
        <v>90</v>
      </c>
      <c r="C10" s="14" t="s">
        <v>19</v>
      </c>
      <c r="D10" s="16">
        <v>1763.04</v>
      </c>
      <c r="E10" s="17">
        <v>3500</v>
      </c>
      <c r="F10" s="14">
        <v>400</v>
      </c>
      <c r="G10" s="14">
        <v>100</v>
      </c>
      <c r="H10" s="14">
        <v>30</v>
      </c>
      <c r="I10" s="18">
        <v>2255.75</v>
      </c>
      <c r="J10" s="15">
        <v>556.5</v>
      </c>
      <c r="K10" s="14"/>
      <c r="L10" s="14"/>
    </row>
    <row r="11" spans="1:12" ht="14.45" customHeight="1" thickBot="1">
      <c r="A11" s="14">
        <v>5</v>
      </c>
      <c r="B11" s="14" t="s">
        <v>33</v>
      </c>
      <c r="C11" s="14" t="s">
        <v>19</v>
      </c>
      <c r="D11" s="16">
        <v>8474.4</v>
      </c>
      <c r="E11" s="17">
        <v>2000</v>
      </c>
      <c r="F11" s="17">
        <v>1000</v>
      </c>
      <c r="G11" s="14">
        <v>100</v>
      </c>
      <c r="H11" s="14">
        <v>30</v>
      </c>
      <c r="I11" s="18">
        <v>1848.67</v>
      </c>
      <c r="J11" s="15">
        <v>361.67</v>
      </c>
      <c r="K11" s="14"/>
      <c r="L11" s="14"/>
    </row>
    <row r="12" spans="1:12" ht="14.45" customHeight="1" thickBot="1">
      <c r="A12" s="14">
        <v>6</v>
      </c>
      <c r="B12" s="14" t="s">
        <v>35</v>
      </c>
      <c r="C12" s="14" t="s">
        <v>19</v>
      </c>
      <c r="D12" s="16">
        <v>3222.84</v>
      </c>
      <c r="E12" s="17">
        <v>2000</v>
      </c>
      <c r="F12" s="17">
        <v>1000</v>
      </c>
      <c r="G12" s="14">
        <v>100</v>
      </c>
      <c r="H12" s="14">
        <v>30</v>
      </c>
      <c r="I12" s="18">
        <v>6536.25</v>
      </c>
      <c r="J12" s="15">
        <v>387.75</v>
      </c>
      <c r="K12" s="14"/>
      <c r="L12" s="14"/>
    </row>
    <row r="13" spans="1:12" ht="14.45" customHeight="1" thickBot="1">
      <c r="A13" s="14">
        <v>7</v>
      </c>
      <c r="B13" s="14" t="s">
        <v>79</v>
      </c>
      <c r="C13" s="14" t="s">
        <v>19</v>
      </c>
      <c r="D13" s="16">
        <v>8161.56</v>
      </c>
      <c r="E13" s="17">
        <v>2000</v>
      </c>
      <c r="F13" s="17">
        <v>1000</v>
      </c>
      <c r="G13" s="14">
        <v>100</v>
      </c>
      <c r="H13" s="14">
        <v>30</v>
      </c>
      <c r="I13" s="18">
        <v>2256.67</v>
      </c>
      <c r="J13" s="15">
        <v>338.33</v>
      </c>
      <c r="K13" s="14"/>
      <c r="L13" s="14"/>
    </row>
    <row r="14" spans="1:12" ht="14.45" customHeight="1" thickBot="1">
      <c r="A14" s="14">
        <v>8</v>
      </c>
      <c r="B14" s="14" t="s">
        <v>89</v>
      </c>
      <c r="C14" s="14" t="s">
        <v>19</v>
      </c>
      <c r="D14" s="16">
        <v>4787.16</v>
      </c>
      <c r="E14" s="17">
        <v>2000</v>
      </c>
      <c r="F14" s="17">
        <v>1000</v>
      </c>
      <c r="G14" s="14">
        <v>100</v>
      </c>
      <c r="H14" s="14">
        <v>30</v>
      </c>
      <c r="I14" s="18">
        <v>1026.5</v>
      </c>
      <c r="J14" s="15">
        <v>153.25</v>
      </c>
      <c r="K14" s="14"/>
      <c r="L14" s="14"/>
    </row>
    <row r="15" spans="1:12" ht="14.45" customHeight="1" thickBot="1">
      <c r="A15" s="14">
        <v>9</v>
      </c>
      <c r="B15" s="14" t="s">
        <v>78</v>
      </c>
      <c r="C15" s="14" t="s">
        <v>19</v>
      </c>
      <c r="D15" s="16">
        <v>3527.52</v>
      </c>
      <c r="E15" s="17">
        <v>2000</v>
      </c>
      <c r="F15" s="17">
        <v>1000</v>
      </c>
      <c r="G15" s="14">
        <v>100</v>
      </c>
      <c r="H15" s="14">
        <v>30</v>
      </c>
      <c r="I15" s="18">
        <v>4111.67</v>
      </c>
      <c r="J15" s="15">
        <v>488</v>
      </c>
      <c r="K15" s="14"/>
      <c r="L15" s="14"/>
    </row>
    <row r="16" spans="1:12" ht="14.45" customHeight="1" thickBot="1">
      <c r="A16" s="14">
        <v>10</v>
      </c>
      <c r="B16" s="14" t="s">
        <v>77</v>
      </c>
      <c r="C16" s="14" t="s">
        <v>19</v>
      </c>
      <c r="D16" s="16">
        <v>12412.8</v>
      </c>
      <c r="E16" s="17">
        <v>2000</v>
      </c>
      <c r="F16" s="17">
        <v>1000</v>
      </c>
      <c r="G16" s="14">
        <v>100</v>
      </c>
      <c r="H16" s="14">
        <v>30</v>
      </c>
      <c r="I16" s="18">
        <v>1071.67</v>
      </c>
      <c r="J16" s="15">
        <v>286</v>
      </c>
      <c r="K16" s="14"/>
      <c r="L16" s="14"/>
    </row>
    <row r="17" spans="1:12" ht="14.45" customHeight="1" thickBot="1">
      <c r="A17" s="14">
        <v>11</v>
      </c>
      <c r="B17" s="14" t="s">
        <v>83</v>
      </c>
      <c r="C17" s="14" t="s">
        <v>19</v>
      </c>
      <c r="D17" s="16">
        <v>9512.76</v>
      </c>
      <c r="E17" s="17">
        <v>2000</v>
      </c>
      <c r="F17" s="17">
        <v>1000</v>
      </c>
      <c r="G17" s="14">
        <v>100</v>
      </c>
      <c r="H17" s="14">
        <v>30</v>
      </c>
      <c r="I17" s="19">
        <v>1549</v>
      </c>
      <c r="J17" s="15">
        <v>584</v>
      </c>
      <c r="K17" s="14"/>
      <c r="L17" s="14"/>
    </row>
    <row r="18" spans="1:12" ht="14.45" customHeight="1" thickBot="1">
      <c r="A18" s="14">
        <v>12</v>
      </c>
      <c r="B18" s="14" t="s">
        <v>39</v>
      </c>
      <c r="C18" s="14" t="s">
        <v>21</v>
      </c>
      <c r="D18" s="16">
        <v>1872.72</v>
      </c>
      <c r="E18" s="17">
        <v>2000</v>
      </c>
      <c r="F18" s="17">
        <v>1000</v>
      </c>
      <c r="G18" s="14">
        <v>100</v>
      </c>
      <c r="H18" s="14">
        <v>30</v>
      </c>
      <c r="I18" s="15">
        <v>792</v>
      </c>
      <c r="J18" s="15">
        <v>39.5</v>
      </c>
      <c r="K18" s="14">
        <v>21.5</v>
      </c>
      <c r="L18" s="14">
        <v>3.84</v>
      </c>
    </row>
    <row r="19" spans="1:12" ht="14.45" customHeight="1" thickBot="1">
      <c r="A19" s="14">
        <v>13</v>
      </c>
      <c r="B19" s="14" t="s">
        <v>40</v>
      </c>
      <c r="C19" s="14" t="s">
        <v>21</v>
      </c>
      <c r="D19" s="14">
        <v>309.95999999999998</v>
      </c>
      <c r="E19" s="17">
        <v>2000</v>
      </c>
      <c r="F19" s="17">
        <v>1000</v>
      </c>
      <c r="G19" s="14">
        <v>100</v>
      </c>
      <c r="H19" s="14">
        <v>30</v>
      </c>
      <c r="I19" s="18">
        <v>1445.75</v>
      </c>
      <c r="J19" s="15">
        <v>198.25</v>
      </c>
      <c r="K19" s="14">
        <v>51.25</v>
      </c>
      <c r="L19" s="14">
        <v>6.02</v>
      </c>
    </row>
    <row r="20" spans="1:12" ht="14.45" customHeight="1" thickBot="1">
      <c r="A20" s="14">
        <v>14</v>
      </c>
      <c r="B20" s="14" t="s">
        <v>67</v>
      </c>
      <c r="C20" s="14" t="s">
        <v>21</v>
      </c>
      <c r="D20" s="16">
        <v>6191.76</v>
      </c>
      <c r="E20" s="17">
        <v>2000</v>
      </c>
      <c r="F20" s="17">
        <v>1000</v>
      </c>
      <c r="G20" s="14">
        <v>100</v>
      </c>
      <c r="H20" s="14">
        <v>30</v>
      </c>
      <c r="I20" s="15">
        <v>997.5</v>
      </c>
      <c r="J20" s="15">
        <v>150.25</v>
      </c>
      <c r="K20" s="14">
        <v>102.25</v>
      </c>
      <c r="L20" s="14">
        <v>22.76</v>
      </c>
    </row>
    <row r="21" spans="1:12" ht="14.45" customHeight="1" thickBot="1">
      <c r="A21" s="14">
        <v>15</v>
      </c>
      <c r="B21" s="14" t="s">
        <v>68</v>
      </c>
      <c r="C21" s="14" t="s">
        <v>22</v>
      </c>
      <c r="D21" s="16">
        <v>3803.28</v>
      </c>
      <c r="E21" s="17">
        <v>2000</v>
      </c>
      <c r="F21" s="17">
        <v>1000</v>
      </c>
      <c r="G21" s="14">
        <v>100</v>
      </c>
      <c r="H21" s="14">
        <v>30</v>
      </c>
      <c r="I21" s="15">
        <v>328.5</v>
      </c>
      <c r="J21" s="15">
        <v>104.5</v>
      </c>
      <c r="K21" s="14"/>
      <c r="L21" s="14">
        <v>2.12</v>
      </c>
    </row>
    <row r="22" spans="1:12" ht="14.45" customHeight="1" thickBot="1">
      <c r="A22" s="14">
        <v>16</v>
      </c>
      <c r="B22" s="14" t="s">
        <v>43</v>
      </c>
      <c r="C22" s="14" t="s">
        <v>22</v>
      </c>
      <c r="D22" s="14">
        <v>810.72</v>
      </c>
      <c r="E22" s="17">
        <v>2000</v>
      </c>
      <c r="F22" s="17">
        <v>1000</v>
      </c>
      <c r="G22" s="14">
        <v>100</v>
      </c>
      <c r="H22" s="14">
        <v>30</v>
      </c>
      <c r="I22" s="18">
        <v>1333.5</v>
      </c>
      <c r="J22" s="15"/>
      <c r="K22" s="14"/>
      <c r="L22" s="14"/>
    </row>
    <row r="23" spans="1:12" ht="14.45" customHeight="1" thickBot="1">
      <c r="A23" s="14">
        <v>17</v>
      </c>
      <c r="B23" s="14" t="s">
        <v>69</v>
      </c>
      <c r="C23" s="14" t="s">
        <v>22</v>
      </c>
      <c r="D23" s="16">
        <v>3745.32</v>
      </c>
      <c r="E23" s="17">
        <v>2000</v>
      </c>
      <c r="F23" s="17">
        <v>1000</v>
      </c>
      <c r="G23" s="14">
        <v>100</v>
      </c>
      <c r="H23" s="14">
        <v>30</v>
      </c>
      <c r="I23" s="15">
        <v>662</v>
      </c>
      <c r="J23" s="15">
        <v>136.25</v>
      </c>
      <c r="K23" s="14"/>
      <c r="L23" s="14">
        <v>3.4</v>
      </c>
    </row>
    <row r="24" spans="1:12" ht="14.45" customHeight="1" thickBot="1">
      <c r="A24" s="14">
        <v>18</v>
      </c>
      <c r="B24" s="14" t="s">
        <v>70</v>
      </c>
      <c r="C24" s="14" t="s">
        <v>22</v>
      </c>
      <c r="D24" s="16">
        <v>4228.08</v>
      </c>
      <c r="E24" s="17">
        <v>2000</v>
      </c>
      <c r="F24" s="17">
        <v>1000</v>
      </c>
      <c r="G24" s="14">
        <v>100</v>
      </c>
      <c r="H24" s="14">
        <v>30</v>
      </c>
      <c r="I24" s="15">
        <v>541.5</v>
      </c>
      <c r="J24" s="15">
        <v>321.75</v>
      </c>
      <c r="K24" s="14"/>
      <c r="L24" s="14">
        <v>6.44</v>
      </c>
    </row>
    <row r="25" spans="1:12" ht="14.45" customHeight="1" thickBot="1">
      <c r="A25" s="14">
        <v>19</v>
      </c>
      <c r="B25" s="14" t="s">
        <v>47</v>
      </c>
      <c r="C25" s="14" t="s">
        <v>22</v>
      </c>
      <c r="D25" s="14">
        <v>597.72</v>
      </c>
      <c r="E25" s="17">
        <v>2000</v>
      </c>
      <c r="F25" s="17">
        <v>1000</v>
      </c>
      <c r="G25" s="14">
        <v>100</v>
      </c>
      <c r="H25" s="14">
        <v>30</v>
      </c>
      <c r="I25" s="18">
        <v>1060.75</v>
      </c>
      <c r="J25" s="15"/>
      <c r="K25" s="14"/>
      <c r="L25" s="14"/>
    </row>
    <row r="26" spans="1:12" ht="14.45" customHeight="1" thickBot="1">
      <c r="A26" s="14">
        <v>20</v>
      </c>
      <c r="B26" s="14" t="s">
        <v>71</v>
      </c>
      <c r="C26" s="14" t="s">
        <v>22</v>
      </c>
      <c r="D26" s="16">
        <v>3820.92</v>
      </c>
      <c r="E26" s="17">
        <v>2000</v>
      </c>
      <c r="F26" s="17">
        <v>1000</v>
      </c>
      <c r="G26" s="14">
        <v>100</v>
      </c>
      <c r="H26" s="14">
        <v>30</v>
      </c>
      <c r="I26" s="15">
        <v>854.5</v>
      </c>
      <c r="J26" s="15">
        <v>389.75</v>
      </c>
      <c r="K26" s="14"/>
      <c r="L26" s="14">
        <v>3.53</v>
      </c>
    </row>
    <row r="27" spans="1:12" ht="14.45" customHeight="1" thickBot="1">
      <c r="A27" s="14">
        <v>21</v>
      </c>
      <c r="B27" s="14" t="s">
        <v>88</v>
      </c>
      <c r="C27" s="14" t="s">
        <v>86</v>
      </c>
      <c r="D27" s="17">
        <v>12396</v>
      </c>
      <c r="E27" s="17">
        <v>2000</v>
      </c>
      <c r="F27" s="17">
        <v>1000</v>
      </c>
      <c r="G27" s="14">
        <v>100</v>
      </c>
      <c r="H27" s="14">
        <v>30</v>
      </c>
      <c r="I27" s="15">
        <v>840.5</v>
      </c>
      <c r="J27" s="15">
        <v>275.5</v>
      </c>
      <c r="K27" s="14">
        <v>143</v>
      </c>
      <c r="L27" s="14">
        <v>13.2</v>
      </c>
    </row>
    <row r="28" spans="1:12" ht="14.45" customHeight="1" thickBot="1">
      <c r="A28" s="14">
        <v>22</v>
      </c>
      <c r="B28" s="14" t="s">
        <v>73</v>
      </c>
      <c r="C28" s="14" t="s">
        <v>51</v>
      </c>
      <c r="D28" s="16">
        <v>12412.8</v>
      </c>
      <c r="E28" s="17">
        <v>2000</v>
      </c>
      <c r="F28" s="17">
        <v>1000</v>
      </c>
      <c r="G28" s="14">
        <v>100</v>
      </c>
      <c r="H28" s="14">
        <v>30</v>
      </c>
      <c r="I28" s="18">
        <v>1535.33</v>
      </c>
      <c r="J28" s="15">
        <v>273</v>
      </c>
      <c r="K28" s="14"/>
      <c r="L28" s="14">
        <v>9.01</v>
      </c>
    </row>
    <row r="29" spans="1:12" ht="14.45" customHeight="1" thickBot="1">
      <c r="A29" s="14">
        <v>23</v>
      </c>
      <c r="B29" s="14" t="s">
        <v>61</v>
      </c>
      <c r="C29" s="14" t="s">
        <v>19</v>
      </c>
      <c r="D29" s="16">
        <v>8592.7199999999993</v>
      </c>
      <c r="E29" s="17">
        <v>2000</v>
      </c>
      <c r="F29" s="17">
        <v>1000</v>
      </c>
      <c r="G29" s="14">
        <v>100</v>
      </c>
      <c r="H29" s="14">
        <v>30</v>
      </c>
      <c r="I29" s="18">
        <v>2071.67</v>
      </c>
      <c r="J29" s="15">
        <v>211.67</v>
      </c>
      <c r="K29" s="14"/>
      <c r="L29" s="14"/>
    </row>
  </sheetData>
  <mergeCells count="8">
    <mergeCell ref="A5:D5"/>
    <mergeCell ref="E5:H5"/>
    <mergeCell ref="I5:L5"/>
    <mergeCell ref="A1:L1"/>
    <mergeCell ref="A2:L2"/>
    <mergeCell ref="A3:B3"/>
    <mergeCell ref="C3:L3"/>
    <mergeCell ref="A4:L4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E6CD-3C38-4DD7-9AEA-729600C374F2}">
  <dimension ref="A1:G60"/>
  <sheetViews>
    <sheetView showGridLines="0" rightToLeft="1" tabSelected="1" workbookViewId="0">
      <selection activeCell="C45" sqref="C45:C47"/>
    </sheetView>
  </sheetViews>
  <sheetFormatPr defaultColWidth="8.85546875" defaultRowHeight="14.25"/>
  <cols>
    <col min="1" max="1" width="2.85546875" style="13" bestFit="1" customWidth="1"/>
    <col min="2" max="3" width="39.140625" style="13" bestFit="1" customWidth="1"/>
    <col min="4" max="4" width="11.42578125" style="13" bestFit="1" customWidth="1"/>
    <col min="5" max="5" width="9.28515625" style="13" bestFit="1" customWidth="1"/>
    <col min="6" max="6" width="13" style="13" bestFit="1" customWidth="1"/>
    <col min="7" max="7" width="17.42578125" style="13" bestFit="1" customWidth="1"/>
    <col min="8" max="16384" width="8.85546875" style="13"/>
  </cols>
  <sheetData>
    <row r="1" spans="1:7" s="12" customFormat="1" ht="19.149999999999999" customHeight="1">
      <c r="A1" s="23"/>
      <c r="B1" s="24"/>
      <c r="C1" s="24"/>
      <c r="D1" s="24"/>
      <c r="E1" s="24"/>
      <c r="F1" s="24"/>
      <c r="G1" s="24"/>
    </row>
    <row r="2" spans="1:7" s="12" customFormat="1">
      <c r="A2" s="21"/>
      <c r="B2" s="21"/>
      <c r="C2" s="21"/>
      <c r="D2" s="21"/>
      <c r="E2" s="21"/>
      <c r="F2" s="21"/>
      <c r="G2" s="21"/>
    </row>
    <row r="3" spans="1:7" s="12" customFormat="1" ht="13.9" customHeight="1" thickBot="1">
      <c r="A3" s="21"/>
      <c r="B3" s="21"/>
      <c r="C3" s="22"/>
      <c r="D3" s="22"/>
      <c r="E3" s="22"/>
      <c r="F3" s="22"/>
      <c r="G3" s="22"/>
    </row>
    <row r="4" spans="1:7" s="11" customFormat="1" ht="20.25" thickBot="1">
      <c r="A4" s="25" t="s">
        <v>99</v>
      </c>
      <c r="B4" s="26"/>
      <c r="C4" s="26"/>
      <c r="D4" s="26"/>
      <c r="E4" s="26"/>
      <c r="F4" s="26"/>
      <c r="G4" s="27"/>
    </row>
    <row r="5" spans="1:7" s="2" customFormat="1" ht="36.6" customHeight="1" thickBot="1">
      <c r="A5" s="4" t="s">
        <v>0</v>
      </c>
      <c r="B5" s="4" t="s">
        <v>24</v>
      </c>
      <c r="C5" s="4" t="s">
        <v>14</v>
      </c>
      <c r="D5" s="4" t="s">
        <v>52</v>
      </c>
      <c r="E5" s="4" t="s">
        <v>12</v>
      </c>
      <c r="F5" s="4" t="s">
        <v>13</v>
      </c>
      <c r="G5" s="4" t="s">
        <v>53</v>
      </c>
    </row>
    <row r="6" spans="1:7" ht="14.45" customHeight="1" thickBot="1">
      <c r="A6" s="14">
        <v>1</v>
      </c>
      <c r="B6" s="14" t="s">
        <v>69</v>
      </c>
      <c r="C6" s="14" t="s">
        <v>22</v>
      </c>
      <c r="D6" s="14">
        <v>861.94</v>
      </c>
      <c r="E6" s="20">
        <v>44236</v>
      </c>
      <c r="F6" s="14" t="s">
        <v>81</v>
      </c>
      <c r="G6" s="14">
        <v>82.5</v>
      </c>
    </row>
    <row r="7" spans="1:7" ht="14.45" customHeight="1" thickBot="1">
      <c r="A7" s="14">
        <v>2</v>
      </c>
      <c r="B7" s="14" t="s">
        <v>89</v>
      </c>
      <c r="C7" s="14" t="s">
        <v>19</v>
      </c>
      <c r="D7" s="16">
        <v>1101.7</v>
      </c>
      <c r="E7" s="20">
        <v>44236</v>
      </c>
      <c r="F7" s="14" t="s">
        <v>54</v>
      </c>
      <c r="G7" s="14">
        <v>5.17</v>
      </c>
    </row>
    <row r="8" spans="1:7" ht="14.45" customHeight="1" thickBot="1">
      <c r="A8" s="14">
        <v>3</v>
      </c>
      <c r="B8" s="14" t="s">
        <v>35</v>
      </c>
      <c r="C8" s="14" t="s">
        <v>19</v>
      </c>
      <c r="D8" s="14">
        <v>732.86</v>
      </c>
      <c r="E8" s="20">
        <v>44236</v>
      </c>
      <c r="F8" s="14" t="s">
        <v>54</v>
      </c>
      <c r="G8" s="14">
        <v>5.32</v>
      </c>
    </row>
    <row r="9" spans="1:7" ht="14.45" customHeight="1" thickBot="1">
      <c r="A9" s="14">
        <v>4</v>
      </c>
      <c r="B9" s="14" t="s">
        <v>83</v>
      </c>
      <c r="C9" s="14" t="s">
        <v>19</v>
      </c>
      <c r="D9" s="16">
        <v>2189.2399999999998</v>
      </c>
      <c r="E9" s="20">
        <v>44237</v>
      </c>
      <c r="F9" s="14" t="s">
        <v>23</v>
      </c>
      <c r="G9" s="14">
        <v>329</v>
      </c>
    </row>
    <row r="10" spans="1:7" ht="14.45" customHeight="1" thickBot="1">
      <c r="A10" s="14">
        <v>5</v>
      </c>
      <c r="B10" s="14" t="s">
        <v>70</v>
      </c>
      <c r="C10" s="14" t="s">
        <v>22</v>
      </c>
      <c r="D10" s="14">
        <v>973.04</v>
      </c>
      <c r="E10" s="20">
        <v>44237</v>
      </c>
      <c r="F10" s="14" t="s">
        <v>92</v>
      </c>
      <c r="G10" s="14" t="s">
        <v>96</v>
      </c>
    </row>
    <row r="11" spans="1:7" ht="14.45" customHeight="1" thickBot="1">
      <c r="A11" s="14">
        <v>6</v>
      </c>
      <c r="B11" s="14" t="s">
        <v>88</v>
      </c>
      <c r="C11" s="14" t="s">
        <v>86</v>
      </c>
      <c r="D11" s="16">
        <v>3056.55</v>
      </c>
      <c r="E11" s="20">
        <v>44237</v>
      </c>
      <c r="F11" s="14" t="s">
        <v>95</v>
      </c>
      <c r="G11" s="14" t="s">
        <v>94</v>
      </c>
    </row>
    <row r="12" spans="1:7" ht="14.45" customHeight="1" thickBot="1">
      <c r="A12" s="14">
        <v>7</v>
      </c>
      <c r="B12" s="14" t="s">
        <v>90</v>
      </c>
      <c r="C12" s="14" t="s">
        <v>19</v>
      </c>
      <c r="D12" s="14">
        <v>434.72</v>
      </c>
      <c r="E12" s="20">
        <v>44245</v>
      </c>
      <c r="F12" s="14" t="s">
        <v>54</v>
      </c>
      <c r="G12" s="14">
        <v>5.5</v>
      </c>
    </row>
    <row r="13" spans="1:7" ht="14.45" customHeight="1" thickBot="1">
      <c r="A13" s="14">
        <v>8</v>
      </c>
      <c r="B13" s="14" t="s">
        <v>90</v>
      </c>
      <c r="C13" s="14" t="s">
        <v>19</v>
      </c>
      <c r="D13" s="14">
        <v>434.72</v>
      </c>
      <c r="E13" s="20">
        <v>44245</v>
      </c>
      <c r="F13" s="14" t="s">
        <v>55</v>
      </c>
      <c r="G13" s="14">
        <v>571</v>
      </c>
    </row>
    <row r="14" spans="1:7" ht="14.45" customHeight="1" thickBot="1">
      <c r="A14" s="14">
        <v>9</v>
      </c>
      <c r="B14" s="14" t="s">
        <v>90</v>
      </c>
      <c r="C14" s="14" t="s">
        <v>19</v>
      </c>
      <c r="D14" s="14">
        <v>434.72</v>
      </c>
      <c r="E14" s="20">
        <v>44245</v>
      </c>
      <c r="F14" s="14" t="s">
        <v>80</v>
      </c>
      <c r="G14" s="14">
        <v>358</v>
      </c>
    </row>
    <row r="15" spans="1:7" ht="14.45" customHeight="1" thickBot="1">
      <c r="A15" s="14">
        <v>10</v>
      </c>
      <c r="B15" s="14" t="s">
        <v>69</v>
      </c>
      <c r="C15" s="14" t="s">
        <v>22</v>
      </c>
      <c r="D15" s="14">
        <v>923.5</v>
      </c>
      <c r="E15" s="20">
        <v>44341</v>
      </c>
      <c r="F15" s="14" t="s">
        <v>81</v>
      </c>
      <c r="G15" s="14">
        <v>73.5</v>
      </c>
    </row>
    <row r="16" spans="1:7" ht="14.45" customHeight="1" thickBot="1">
      <c r="A16" s="14">
        <v>11</v>
      </c>
      <c r="B16" s="14" t="s">
        <v>90</v>
      </c>
      <c r="C16" s="14" t="s">
        <v>19</v>
      </c>
      <c r="D16" s="14">
        <v>434.72</v>
      </c>
      <c r="E16" s="20">
        <v>44341</v>
      </c>
      <c r="F16" s="14" t="s">
        <v>23</v>
      </c>
      <c r="G16" s="14">
        <v>398</v>
      </c>
    </row>
    <row r="17" spans="1:7" ht="14.45" customHeight="1" thickBot="1">
      <c r="A17" s="14">
        <v>12</v>
      </c>
      <c r="B17" s="14" t="s">
        <v>90</v>
      </c>
      <c r="C17" s="14" t="s">
        <v>19</v>
      </c>
      <c r="D17" s="14">
        <v>434.72</v>
      </c>
      <c r="E17" s="20">
        <v>44341</v>
      </c>
      <c r="F17" s="14" t="s">
        <v>55</v>
      </c>
      <c r="G17" s="14">
        <v>602</v>
      </c>
    </row>
    <row r="18" spans="1:7" ht="14.45" customHeight="1" thickBot="1">
      <c r="A18" s="14">
        <v>13</v>
      </c>
      <c r="B18" s="14" t="s">
        <v>90</v>
      </c>
      <c r="C18" s="14" t="s">
        <v>19</v>
      </c>
      <c r="D18" s="14">
        <v>434.72</v>
      </c>
      <c r="E18" s="20">
        <v>44341</v>
      </c>
      <c r="F18" s="14" t="s">
        <v>80</v>
      </c>
      <c r="G18" s="14">
        <v>385</v>
      </c>
    </row>
    <row r="19" spans="1:7" ht="14.45" customHeight="1" thickBot="1">
      <c r="A19" s="14">
        <v>14</v>
      </c>
      <c r="B19" s="14" t="s">
        <v>61</v>
      </c>
      <c r="C19" s="14" t="s">
        <v>19</v>
      </c>
      <c r="D19" s="16">
        <v>2118.75</v>
      </c>
      <c r="E19" s="20">
        <v>44342</v>
      </c>
      <c r="F19" s="14" t="s">
        <v>80</v>
      </c>
      <c r="G19" s="14">
        <v>298</v>
      </c>
    </row>
    <row r="20" spans="1:7" ht="14.45" customHeight="1" thickBot="1">
      <c r="A20" s="14">
        <v>15</v>
      </c>
      <c r="B20" s="14" t="s">
        <v>78</v>
      </c>
      <c r="C20" s="14" t="s">
        <v>19</v>
      </c>
      <c r="D20" s="14">
        <v>869.8</v>
      </c>
      <c r="E20" s="20">
        <v>44342</v>
      </c>
      <c r="F20" s="14" t="s">
        <v>23</v>
      </c>
      <c r="G20" s="14">
        <v>309</v>
      </c>
    </row>
    <row r="21" spans="1:7" ht="14.45" customHeight="1" thickBot="1">
      <c r="A21" s="14">
        <v>16</v>
      </c>
      <c r="B21" s="14" t="s">
        <v>78</v>
      </c>
      <c r="C21" s="14" t="s">
        <v>19</v>
      </c>
      <c r="D21" s="14">
        <v>869.8</v>
      </c>
      <c r="E21" s="20">
        <v>44342</v>
      </c>
      <c r="F21" s="14" t="s">
        <v>54</v>
      </c>
      <c r="G21" s="14">
        <v>4.82</v>
      </c>
    </row>
    <row r="22" spans="1:7" ht="14.45" customHeight="1" thickBot="1">
      <c r="A22" s="14">
        <v>17</v>
      </c>
      <c r="B22" s="14" t="s">
        <v>78</v>
      </c>
      <c r="C22" s="14" t="s">
        <v>19</v>
      </c>
      <c r="D22" s="14">
        <v>869.8</v>
      </c>
      <c r="E22" s="20">
        <v>44342</v>
      </c>
      <c r="F22" s="14" t="s">
        <v>55</v>
      </c>
      <c r="G22" s="14">
        <v>669</v>
      </c>
    </row>
    <row r="23" spans="1:7" ht="14.45" customHeight="1" thickBot="1">
      <c r="A23" s="14">
        <v>18</v>
      </c>
      <c r="B23" s="14" t="s">
        <v>78</v>
      </c>
      <c r="C23" s="14" t="s">
        <v>19</v>
      </c>
      <c r="D23" s="14">
        <v>869.8</v>
      </c>
      <c r="E23" s="20">
        <v>44342</v>
      </c>
      <c r="F23" s="14" t="s">
        <v>80</v>
      </c>
      <c r="G23" s="14">
        <v>391</v>
      </c>
    </row>
    <row r="24" spans="1:7" ht="14.45" customHeight="1" thickBot="1">
      <c r="A24" s="14">
        <v>19</v>
      </c>
      <c r="B24" s="14" t="s">
        <v>33</v>
      </c>
      <c r="C24" s="14" t="s">
        <v>19</v>
      </c>
      <c r="D24" s="16">
        <v>2089.58</v>
      </c>
      <c r="E24" s="20">
        <v>44342</v>
      </c>
      <c r="F24" s="14" t="s">
        <v>23</v>
      </c>
      <c r="G24" s="14">
        <v>444</v>
      </c>
    </row>
    <row r="25" spans="1:7" ht="14.45" customHeight="1" thickBot="1">
      <c r="A25" s="14">
        <v>20</v>
      </c>
      <c r="B25" s="14" t="s">
        <v>79</v>
      </c>
      <c r="C25" s="14" t="s">
        <v>19</v>
      </c>
      <c r="D25" s="16">
        <v>2012.44</v>
      </c>
      <c r="E25" s="20">
        <v>44342</v>
      </c>
      <c r="F25" s="14" t="s">
        <v>54</v>
      </c>
      <c r="G25" s="14">
        <v>4.9000000000000004</v>
      </c>
    </row>
    <row r="26" spans="1:7" ht="14.45" customHeight="1" thickBot="1">
      <c r="A26" s="14">
        <v>21</v>
      </c>
      <c r="B26" s="14" t="s">
        <v>79</v>
      </c>
      <c r="C26" s="14" t="s">
        <v>19</v>
      </c>
      <c r="D26" s="16">
        <v>2012.44</v>
      </c>
      <c r="E26" s="20">
        <v>44342</v>
      </c>
      <c r="F26" s="14" t="s">
        <v>55</v>
      </c>
      <c r="G26" s="17">
        <v>2328</v>
      </c>
    </row>
    <row r="27" spans="1:7" ht="14.45" customHeight="1" thickBot="1">
      <c r="A27" s="14">
        <v>22</v>
      </c>
      <c r="B27" s="14" t="s">
        <v>79</v>
      </c>
      <c r="C27" s="14" t="s">
        <v>19</v>
      </c>
      <c r="D27" s="16">
        <v>2012.44</v>
      </c>
      <c r="E27" s="20">
        <v>44342</v>
      </c>
      <c r="F27" s="14" t="s">
        <v>80</v>
      </c>
      <c r="G27" s="14">
        <v>874</v>
      </c>
    </row>
    <row r="28" spans="1:7" ht="14.45" customHeight="1" thickBot="1">
      <c r="A28" s="14">
        <v>23</v>
      </c>
      <c r="B28" s="14" t="s">
        <v>31</v>
      </c>
      <c r="C28" s="14" t="s">
        <v>19</v>
      </c>
      <c r="D28" s="14">
        <v>250.92</v>
      </c>
      <c r="E28" s="20">
        <v>44343</v>
      </c>
      <c r="F28" s="14" t="s">
        <v>23</v>
      </c>
      <c r="G28" s="14">
        <v>383</v>
      </c>
    </row>
    <row r="29" spans="1:7" ht="14.45" customHeight="1" thickBot="1">
      <c r="A29" s="14">
        <v>24</v>
      </c>
      <c r="B29" s="14" t="s">
        <v>31</v>
      </c>
      <c r="C29" s="14" t="s">
        <v>19</v>
      </c>
      <c r="D29" s="14">
        <v>250.92</v>
      </c>
      <c r="E29" s="20">
        <v>44343</v>
      </c>
      <c r="F29" s="14" t="s">
        <v>55</v>
      </c>
      <c r="G29" s="14">
        <v>661</v>
      </c>
    </row>
    <row r="30" spans="1:7" ht="14.45" customHeight="1" thickBot="1">
      <c r="A30" s="14">
        <v>25</v>
      </c>
      <c r="B30" s="14" t="s">
        <v>31</v>
      </c>
      <c r="C30" s="14" t="s">
        <v>19</v>
      </c>
      <c r="D30" s="14">
        <v>250.92</v>
      </c>
      <c r="E30" s="20">
        <v>44343</v>
      </c>
      <c r="F30" s="14" t="s">
        <v>80</v>
      </c>
      <c r="G30" s="14">
        <v>349</v>
      </c>
    </row>
    <row r="31" spans="1:7" ht="14.45" customHeight="1" thickBot="1">
      <c r="A31" s="14">
        <v>26</v>
      </c>
      <c r="B31" s="14" t="s">
        <v>78</v>
      </c>
      <c r="C31" s="14" t="s">
        <v>19</v>
      </c>
      <c r="D31" s="14">
        <v>599.20000000000005</v>
      </c>
      <c r="E31" s="20">
        <v>44404</v>
      </c>
      <c r="F31" s="14" t="s">
        <v>54</v>
      </c>
      <c r="G31" s="14">
        <v>5.13</v>
      </c>
    </row>
    <row r="32" spans="1:7" ht="14.45" customHeight="1" thickBot="1">
      <c r="A32" s="14">
        <v>27</v>
      </c>
      <c r="B32" s="14" t="s">
        <v>78</v>
      </c>
      <c r="C32" s="14" t="s">
        <v>19</v>
      </c>
      <c r="D32" s="14">
        <v>599.20000000000005</v>
      </c>
      <c r="E32" s="20">
        <v>44404</v>
      </c>
      <c r="F32" s="14" t="s">
        <v>55</v>
      </c>
      <c r="G32" s="14">
        <v>475</v>
      </c>
    </row>
    <row r="33" spans="1:7" ht="14.45" customHeight="1" thickBot="1">
      <c r="A33" s="14">
        <v>28</v>
      </c>
      <c r="B33" s="14" t="s">
        <v>78</v>
      </c>
      <c r="C33" s="14" t="s">
        <v>19</v>
      </c>
      <c r="D33" s="14">
        <v>599.20000000000005</v>
      </c>
      <c r="E33" s="20">
        <v>44404</v>
      </c>
      <c r="F33" s="14" t="s">
        <v>80</v>
      </c>
      <c r="G33" s="14">
        <v>310</v>
      </c>
    </row>
    <row r="34" spans="1:7" ht="14.45" customHeight="1" thickBot="1">
      <c r="A34" s="14">
        <v>29</v>
      </c>
      <c r="B34" s="14" t="s">
        <v>70</v>
      </c>
      <c r="C34" s="14" t="s">
        <v>22</v>
      </c>
      <c r="D34" s="14">
        <v>718.19</v>
      </c>
      <c r="E34" s="20">
        <v>44404</v>
      </c>
      <c r="F34" s="14" t="s">
        <v>92</v>
      </c>
      <c r="G34" s="14" t="s">
        <v>93</v>
      </c>
    </row>
    <row r="35" spans="1:7" ht="14.45" customHeight="1" thickBot="1">
      <c r="A35" s="14">
        <v>30</v>
      </c>
      <c r="B35" s="14" t="s">
        <v>79</v>
      </c>
      <c r="C35" s="14" t="s">
        <v>19</v>
      </c>
      <c r="D35" s="16">
        <v>1386.35</v>
      </c>
      <c r="E35" s="20">
        <v>44404</v>
      </c>
      <c r="F35" s="14" t="s">
        <v>54</v>
      </c>
      <c r="G35" s="14">
        <v>5.5</v>
      </c>
    </row>
    <row r="36" spans="1:7" ht="14.45" customHeight="1" thickBot="1">
      <c r="A36" s="14">
        <v>31</v>
      </c>
      <c r="B36" s="14" t="s">
        <v>79</v>
      </c>
      <c r="C36" s="14" t="s">
        <v>19</v>
      </c>
      <c r="D36" s="16">
        <v>1386.35</v>
      </c>
      <c r="E36" s="20">
        <v>44404</v>
      </c>
      <c r="F36" s="14" t="s">
        <v>55</v>
      </c>
      <c r="G36" s="14">
        <v>682</v>
      </c>
    </row>
    <row r="37" spans="1:7" ht="14.45" customHeight="1" thickBot="1">
      <c r="A37" s="14">
        <v>32</v>
      </c>
      <c r="B37" s="14" t="s">
        <v>79</v>
      </c>
      <c r="C37" s="14" t="s">
        <v>19</v>
      </c>
      <c r="D37" s="16">
        <v>1386.35</v>
      </c>
      <c r="E37" s="20">
        <v>44404</v>
      </c>
      <c r="F37" s="14" t="s">
        <v>80</v>
      </c>
      <c r="G37" s="14">
        <v>381</v>
      </c>
    </row>
    <row r="38" spans="1:7" ht="14.45" customHeight="1" thickBot="1">
      <c r="A38" s="14">
        <v>33</v>
      </c>
      <c r="B38" s="14" t="s">
        <v>90</v>
      </c>
      <c r="C38" s="14" t="s">
        <v>19</v>
      </c>
      <c r="D38" s="14">
        <v>309.14</v>
      </c>
      <c r="E38" s="20">
        <v>44405</v>
      </c>
      <c r="F38" s="14" t="s">
        <v>54</v>
      </c>
      <c r="G38" s="14">
        <v>5.5</v>
      </c>
    </row>
    <row r="39" spans="1:7" ht="14.45" customHeight="1" thickBot="1">
      <c r="A39" s="14">
        <v>34</v>
      </c>
      <c r="B39" s="14" t="s">
        <v>90</v>
      </c>
      <c r="C39" s="14" t="s">
        <v>19</v>
      </c>
      <c r="D39" s="14">
        <v>309.14</v>
      </c>
      <c r="E39" s="20">
        <v>44405</v>
      </c>
      <c r="F39" s="14" t="s">
        <v>80</v>
      </c>
      <c r="G39" s="14">
        <v>232</v>
      </c>
    </row>
    <row r="40" spans="1:7" ht="14.45" customHeight="1" thickBot="1">
      <c r="A40" s="14">
        <v>35</v>
      </c>
      <c r="B40" s="14" t="s">
        <v>61</v>
      </c>
      <c r="C40" s="14" t="s">
        <v>19</v>
      </c>
      <c r="D40" s="16">
        <v>1506.67</v>
      </c>
      <c r="E40" s="20">
        <v>44406</v>
      </c>
      <c r="F40" s="14" t="s">
        <v>55</v>
      </c>
      <c r="G40" s="14">
        <v>444</v>
      </c>
    </row>
    <row r="41" spans="1:7" ht="14.45" customHeight="1" thickBot="1">
      <c r="A41" s="14">
        <v>36</v>
      </c>
      <c r="B41" s="14" t="s">
        <v>61</v>
      </c>
      <c r="C41" s="14" t="s">
        <v>19</v>
      </c>
      <c r="D41" s="16">
        <v>1506.67</v>
      </c>
      <c r="E41" s="20">
        <v>44406</v>
      </c>
      <c r="F41" s="14" t="s">
        <v>80</v>
      </c>
      <c r="G41" s="14">
        <v>453</v>
      </c>
    </row>
    <row r="42" spans="1:7" ht="14.45" customHeight="1" thickBot="1">
      <c r="A42" s="14">
        <v>37</v>
      </c>
      <c r="B42" s="14" t="s">
        <v>67</v>
      </c>
      <c r="C42" s="14" t="s">
        <v>21</v>
      </c>
      <c r="D42" s="16">
        <v>1102.6400000000001</v>
      </c>
      <c r="E42" s="20">
        <v>44406</v>
      </c>
      <c r="F42" s="14" t="s">
        <v>80</v>
      </c>
      <c r="G42" s="14">
        <v>289</v>
      </c>
    </row>
    <row r="43" spans="1:7" ht="14.45" customHeight="1" thickBot="1">
      <c r="A43" s="14">
        <v>38</v>
      </c>
      <c r="B43" s="14" t="s">
        <v>35</v>
      </c>
      <c r="C43" s="14" t="s">
        <v>19</v>
      </c>
      <c r="D43" s="14">
        <v>573.92999999999995</v>
      </c>
      <c r="E43" s="20">
        <v>44406</v>
      </c>
      <c r="F43" s="14" t="s">
        <v>54</v>
      </c>
      <c r="G43" s="14">
        <v>4.8499999999999996</v>
      </c>
    </row>
    <row r="44" spans="1:7" ht="14.45" customHeight="1" thickBot="1">
      <c r="A44" s="14">
        <v>39</v>
      </c>
      <c r="B44" s="14" t="s">
        <v>35</v>
      </c>
      <c r="C44" s="14" t="s">
        <v>19</v>
      </c>
      <c r="D44" s="14">
        <v>573.92999999999995</v>
      </c>
      <c r="E44" s="20">
        <v>44406</v>
      </c>
      <c r="F44" s="14" t="s">
        <v>55</v>
      </c>
      <c r="G44" s="17">
        <v>1208</v>
      </c>
    </row>
    <row r="45" spans="1:7" ht="14.45" customHeight="1" thickBot="1">
      <c r="A45" s="14">
        <v>40</v>
      </c>
      <c r="B45" s="14" t="s">
        <v>35</v>
      </c>
      <c r="C45" s="14" t="s">
        <v>19</v>
      </c>
      <c r="D45" s="14">
        <v>573.92999999999995</v>
      </c>
      <c r="E45" s="20">
        <v>44406</v>
      </c>
      <c r="F45" s="14" t="s">
        <v>80</v>
      </c>
      <c r="G45" s="14">
        <v>741</v>
      </c>
    </row>
    <row r="46" spans="1:7" ht="14.45" customHeight="1" thickBot="1">
      <c r="A46" s="14">
        <v>41</v>
      </c>
      <c r="B46" s="14" t="s">
        <v>61</v>
      </c>
      <c r="C46" s="14" t="s">
        <v>19</v>
      </c>
      <c r="D46" s="16">
        <v>2118.75</v>
      </c>
      <c r="E46" s="20">
        <v>44510</v>
      </c>
      <c r="F46" s="14" t="s">
        <v>54</v>
      </c>
      <c r="G46" s="14">
        <v>5.04</v>
      </c>
    </row>
    <row r="47" spans="1:7" ht="14.45" customHeight="1" thickBot="1">
      <c r="A47" s="14">
        <v>42</v>
      </c>
      <c r="B47" s="14" t="s">
        <v>61</v>
      </c>
      <c r="C47" s="14" t="s">
        <v>19</v>
      </c>
      <c r="D47" s="16">
        <v>2118.75</v>
      </c>
      <c r="E47" s="20">
        <v>44510</v>
      </c>
      <c r="F47" s="14" t="s">
        <v>80</v>
      </c>
      <c r="G47" s="14">
        <v>289</v>
      </c>
    </row>
    <row r="48" spans="1:7" ht="14.45" customHeight="1" thickBot="1">
      <c r="A48" s="14">
        <v>43</v>
      </c>
      <c r="B48" s="14" t="s">
        <v>40</v>
      </c>
      <c r="C48" s="14" t="s">
        <v>21</v>
      </c>
      <c r="D48" s="14">
        <v>76.430000000000007</v>
      </c>
      <c r="E48" s="20">
        <v>44510</v>
      </c>
      <c r="F48" s="14" t="s">
        <v>23</v>
      </c>
      <c r="G48" s="16">
        <v>1434</v>
      </c>
    </row>
    <row r="49" spans="1:7" ht="14.45" customHeight="1" thickBot="1">
      <c r="A49" s="14">
        <v>44</v>
      </c>
      <c r="B49" s="14" t="s">
        <v>40</v>
      </c>
      <c r="C49" s="14" t="s">
        <v>21</v>
      </c>
      <c r="D49" s="14">
        <v>76.430000000000007</v>
      </c>
      <c r="E49" s="20">
        <v>44510</v>
      </c>
      <c r="F49" s="14" t="s">
        <v>54</v>
      </c>
      <c r="G49" s="14">
        <v>5.8</v>
      </c>
    </row>
    <row r="50" spans="1:7" ht="14.45" customHeight="1" thickBot="1">
      <c r="A50" s="14">
        <v>45</v>
      </c>
      <c r="B50" s="14" t="s">
        <v>40</v>
      </c>
      <c r="C50" s="14" t="s">
        <v>21</v>
      </c>
      <c r="D50" s="14">
        <v>76.430000000000007</v>
      </c>
      <c r="E50" s="20">
        <v>44510</v>
      </c>
      <c r="F50" s="14" t="s">
        <v>80</v>
      </c>
      <c r="G50" s="14">
        <v>312</v>
      </c>
    </row>
    <row r="51" spans="1:7" ht="14.45" customHeight="1" thickBot="1">
      <c r="A51" s="14">
        <v>46</v>
      </c>
      <c r="B51" s="14" t="s">
        <v>71</v>
      </c>
      <c r="C51" s="14" t="s">
        <v>22</v>
      </c>
      <c r="D51" s="14">
        <v>942.14</v>
      </c>
      <c r="E51" s="20">
        <v>44510</v>
      </c>
      <c r="F51" s="14" t="s">
        <v>92</v>
      </c>
      <c r="G51" s="14" t="s">
        <v>91</v>
      </c>
    </row>
    <row r="52" spans="1:7" ht="14.45" customHeight="1" thickBot="1">
      <c r="A52" s="14">
        <v>47</v>
      </c>
      <c r="B52" s="14" t="s">
        <v>90</v>
      </c>
      <c r="C52" s="14" t="s">
        <v>19</v>
      </c>
      <c r="D52" s="14">
        <v>434.72</v>
      </c>
      <c r="E52" s="20">
        <v>44510</v>
      </c>
      <c r="F52" s="14" t="s">
        <v>55</v>
      </c>
      <c r="G52" s="14">
        <v>638</v>
      </c>
    </row>
    <row r="53" spans="1:7" ht="14.45" customHeight="1" thickBot="1">
      <c r="A53" s="14">
        <v>48</v>
      </c>
      <c r="B53" s="14" t="s">
        <v>90</v>
      </c>
      <c r="C53" s="14" t="s">
        <v>19</v>
      </c>
      <c r="D53" s="14">
        <v>434.72</v>
      </c>
      <c r="E53" s="20">
        <v>44510</v>
      </c>
      <c r="F53" s="14" t="s">
        <v>80</v>
      </c>
      <c r="G53" s="14">
        <v>434</v>
      </c>
    </row>
    <row r="54" spans="1:7" ht="14.45" customHeight="1" thickBot="1">
      <c r="A54" s="14">
        <v>49</v>
      </c>
      <c r="B54" s="14" t="s">
        <v>39</v>
      </c>
      <c r="C54" s="14" t="s">
        <v>21</v>
      </c>
      <c r="D54" s="14">
        <v>461.77</v>
      </c>
      <c r="E54" s="20">
        <v>44511</v>
      </c>
      <c r="F54" s="14" t="s">
        <v>54</v>
      </c>
      <c r="G54" s="14">
        <v>4.95</v>
      </c>
    </row>
    <row r="55" spans="1:7" ht="14.45" customHeight="1" thickBot="1">
      <c r="A55" s="14">
        <v>50</v>
      </c>
      <c r="B55" s="14" t="s">
        <v>78</v>
      </c>
      <c r="C55" s="14" t="s">
        <v>19</v>
      </c>
      <c r="D55" s="14">
        <v>869.8</v>
      </c>
      <c r="E55" s="20">
        <v>44511</v>
      </c>
      <c r="F55" s="14" t="s">
        <v>54</v>
      </c>
      <c r="G55" s="14">
        <v>4.5</v>
      </c>
    </row>
    <row r="56" spans="1:7" ht="14.45" customHeight="1" thickBot="1">
      <c r="A56" s="14">
        <v>51</v>
      </c>
      <c r="B56" s="14" t="s">
        <v>78</v>
      </c>
      <c r="C56" s="14" t="s">
        <v>19</v>
      </c>
      <c r="D56" s="14">
        <v>869.8</v>
      </c>
      <c r="E56" s="20">
        <v>44511</v>
      </c>
      <c r="F56" s="14" t="s">
        <v>55</v>
      </c>
      <c r="G56" s="14">
        <v>792</v>
      </c>
    </row>
    <row r="57" spans="1:7" ht="14.45" customHeight="1" thickBot="1">
      <c r="A57" s="14">
        <v>52</v>
      </c>
      <c r="B57" s="14" t="s">
        <v>78</v>
      </c>
      <c r="C57" s="14" t="s">
        <v>19</v>
      </c>
      <c r="D57" s="14">
        <v>869.8</v>
      </c>
      <c r="E57" s="20">
        <v>44511</v>
      </c>
      <c r="F57" s="14" t="s">
        <v>80</v>
      </c>
      <c r="G57" s="14">
        <v>424</v>
      </c>
    </row>
    <row r="58" spans="1:7" ht="14.45" customHeight="1" thickBot="1">
      <c r="A58" s="14">
        <v>53</v>
      </c>
      <c r="B58" s="14" t="s">
        <v>79</v>
      </c>
      <c r="C58" s="14" t="s">
        <v>19</v>
      </c>
      <c r="D58" s="16">
        <v>2012.44</v>
      </c>
      <c r="E58" s="20">
        <v>44511</v>
      </c>
      <c r="F58" s="14" t="s">
        <v>23</v>
      </c>
      <c r="G58" s="14">
        <v>293</v>
      </c>
    </row>
    <row r="59" spans="1:7" ht="14.45" customHeight="1" thickBot="1">
      <c r="A59" s="14">
        <v>54</v>
      </c>
      <c r="B59" s="14" t="s">
        <v>79</v>
      </c>
      <c r="C59" s="14" t="s">
        <v>19</v>
      </c>
      <c r="D59" s="16">
        <v>2012.44</v>
      </c>
      <c r="E59" s="20">
        <v>44511</v>
      </c>
      <c r="F59" s="14" t="s">
        <v>55</v>
      </c>
      <c r="G59" s="14">
        <v>560</v>
      </c>
    </row>
    <row r="60" spans="1:7" ht="14.45" customHeight="1" thickBot="1">
      <c r="A60" s="14">
        <v>55</v>
      </c>
      <c r="B60" s="14" t="s">
        <v>79</v>
      </c>
      <c r="C60" s="14" t="s">
        <v>19</v>
      </c>
      <c r="D60" s="16">
        <v>2012.44</v>
      </c>
      <c r="E60" s="20">
        <v>44511</v>
      </c>
      <c r="F60" s="14" t="s">
        <v>80</v>
      </c>
      <c r="G60" s="14">
        <v>354</v>
      </c>
    </row>
  </sheetData>
  <mergeCells count="5">
    <mergeCell ref="A2:G2"/>
    <mergeCell ref="A3:B3"/>
    <mergeCell ref="C3:G3"/>
    <mergeCell ref="A4:G4"/>
    <mergeCell ref="A1:G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דיווח דיגומים 2021</vt:lpstr>
      <vt:lpstr>דוח דיווח חריגים 2021</vt:lpstr>
      <vt:lpstr>תוצאות דיגום אסורים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dannyg</dc:creator>
  <cp:lastModifiedBy>Limor Kalifa</cp:lastModifiedBy>
  <cp:lastPrinted>2016-02-01T12:59:36Z</cp:lastPrinted>
  <dcterms:created xsi:type="dcterms:W3CDTF">2011-11-17T04:01:22Z</dcterms:created>
  <dcterms:modified xsi:type="dcterms:W3CDTF">2022-03-07T11:42:21Z</dcterms:modified>
</cp:coreProperties>
</file>